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A0FE509B-544D-4883-B89D-C954B24A63A1}" xr6:coauthVersionLast="47" xr6:coauthVersionMax="47" xr10:uidLastSave="{00000000-0000-0000-0000-000000000000}"/>
  <bookViews>
    <workbookView xWindow="-108" yWindow="-108" windowWidth="23256" windowHeight="12456" xr2:uid="{642EDB64-46D8-4BB9-83C3-5A3CFBE76C01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<sst xmlns="http://schemas.openxmlformats.org/spreadsheetml/2006/main" count="60" uniqueCount="26">
  <si>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7 sav. pagal MS–1 ataskaitą</t>
  </si>
  <si>
    <t>Galvijai</t>
  </si>
  <si>
    <t>Skerdenų skaičius, vnt.</t>
  </si>
  <si>
    <t>Vidutinė supirkimo kaina,
 EUR/100 kg skerdenų (be PVM)</t>
  </si>
  <si>
    <t>Pokytis, %</t>
  </si>
  <si>
    <t>7 sav.
(02 12–18)</t>
  </si>
  <si>
    <t>5 sav.
(01 27–02 02)</t>
  </si>
  <si>
    <t>6 sav.
(02 03–09)</t>
  </si>
  <si>
    <t>7 sav.
(02 10–16)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</si>
  <si>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</si>
  <si>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</si>
  <si>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</si>
  <si>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</si>
  <si>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</si>
  <si>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</si>
  <si>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</si>
  <si>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</si>
  <si>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</si>
  <si>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</si>
  <si>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</si>
  <si>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</si>
  <si>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</si>
  <si>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7 sav. su 6 sav.</t>
  </si>
  <si>
    <t>** lyginant 2025 m. 7 sav. su 2024 m. 7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</si>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</sst>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88F542D1-3CD2-4C89-81C1-BE102EB63AFF}"/>
    <cellStyle name="Normal 2 2" xfId="3" xr:uid="{76B65407-5409-40CB-A754-355E5C7D43AA}"/>
    <cellStyle name="Normal_Sheet1 2" xfId="1" xr:uid="{14AC3F4F-7971-42B8-8718-479C14D34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B1AA-AF6A-41FC-8FF8-D284AB0CD837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17</v>
      </c>
      <c r="C7" s="9">
        <v>31</v>
      </c>
      <c r="D7" s="10">
        <v>26</v>
      </c>
      <c r="E7" s="8">
        <v>30</v>
      </c>
      <c r="F7" s="11">
        <f>(E7/D7-1)*100</f>
        <v>15.384615384615374</v>
      </c>
      <c r="G7" s="12">
        <f>(E7/B7-1)*100</f>
        <v>76.470588235294116</v>
      </c>
      <c r="H7" s="13">
        <v>371.5</v>
      </c>
      <c r="I7" s="14">
        <v>497.85</v>
      </c>
      <c r="J7" s="14">
        <v>527.27</v>
      </c>
      <c r="K7" s="15">
        <v>507.11</v>
      </c>
      <c r="L7" s="14">
        <f>(K7/J7-1)*100</f>
        <v>-3.823468052420953</v>
      </c>
      <c r="M7" s="16">
        <f>(K7/H7-1)*100</f>
        <v>36.50336473755047</v>
      </c>
    </row>
    <row r="8" spans="1:13" ht="13.5" customHeight="1" x14ac:dyDescent="0.25">
      <c r="A8" s="17" t="s">
        <v>12</v>
      </c>
      <c r="B8" s="18">
        <v>1</v>
      </c>
      <c r="C8" s="19">
        <v>13</v>
      </c>
      <c r="D8" s="19">
        <v>10</v>
      </c>
      <c r="E8" s="18">
        <v>12</v>
      </c>
      <c r="F8" s="20">
        <f>(E8/D8-1)*100</f>
        <v>19.999999999999996</v>
      </c>
      <c r="G8" s="21">
        <f>(E8/B8-1)*100</f>
        <v>1100</v>
      </c>
      <c r="H8" s="22" t="s">
        <v>13</v>
      </c>
      <c r="I8" s="14">
        <v>442.56</v>
      </c>
      <c r="J8" s="14">
        <v>494.56</v>
      </c>
      <c r="K8" s="23">
        <v>486.35</v>
      </c>
      <c r="L8" s="14">
        <f>(K8/J8-1)*100</f>
        <v>-1.6600614687803272</v>
      </c>
      <c r="M8" s="16" t="s">
        <v>14</v>
      </c>
    </row>
    <row r="9" spans="1:13" ht="13.5" customHeight="1" x14ac:dyDescent="0.25">
      <c r="A9" s="17" t="s">
        <v>15</v>
      </c>
      <c r="B9" s="18" t="s">
        <v>14</v>
      </c>
      <c r="C9" s="19" t="s">
        <v>14</v>
      </c>
      <c r="D9" s="19" t="s">
        <v>14</v>
      </c>
      <c r="E9" s="18" t="s">
        <v>14</v>
      </c>
      <c r="F9" s="20" t="s">
        <v>14</v>
      </c>
      <c r="G9" s="21" t="s">
        <v>14</v>
      </c>
      <c r="H9" s="22" t="s">
        <v>14</v>
      </c>
      <c r="I9" s="14" t="s">
        <v>14</v>
      </c>
      <c r="J9" s="14" t="s">
        <v>14</v>
      </c>
      <c r="K9" s="23" t="s">
        <v>14</v>
      </c>
      <c r="L9" s="14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41</v>
      </c>
      <c r="C10" s="19">
        <v>48</v>
      </c>
      <c r="D10" s="19">
        <v>42</v>
      </c>
      <c r="E10" s="18">
        <v>48</v>
      </c>
      <c r="F10" s="20">
        <f>(E10/D10-1)*100</f>
        <v>14.285714285714279</v>
      </c>
      <c r="G10" s="21">
        <f t="shared" ref="G10:G12" si="0">(E10/B10-1)*100</f>
        <v>17.073170731707311</v>
      </c>
      <c r="H10" s="22">
        <v>334.91</v>
      </c>
      <c r="I10" s="14">
        <v>452.2</v>
      </c>
      <c r="J10" s="14">
        <v>485.63</v>
      </c>
      <c r="K10" s="23">
        <v>484.72</v>
      </c>
      <c r="L10" s="14">
        <f>(K10/J10-1)*100</f>
        <v>-0.18738545806477047</v>
      </c>
      <c r="M10" s="16">
        <f>(K10/H10-1)*100</f>
        <v>44.731420381595058</v>
      </c>
    </row>
    <row r="11" spans="1:13" ht="13.5" customHeight="1" x14ac:dyDescent="0.25">
      <c r="A11" s="17" t="s">
        <v>17</v>
      </c>
      <c r="B11" s="18">
        <v>24</v>
      </c>
      <c r="C11" s="24">
        <v>24</v>
      </c>
      <c r="D11" s="24">
        <v>34</v>
      </c>
      <c r="E11" s="18">
        <v>19</v>
      </c>
      <c r="F11" s="25">
        <f>(E11/D11-1)*100</f>
        <v>-44.117647058823529</v>
      </c>
      <c r="G11" s="26">
        <f t="shared" si="0"/>
        <v>-20.833333333333336</v>
      </c>
      <c r="H11" s="27" t="s">
        <v>13</v>
      </c>
      <c r="I11" s="14">
        <v>470.88</v>
      </c>
      <c r="J11" s="14" t="s">
        <v>13</v>
      </c>
      <c r="K11" s="28">
        <v>510.63</v>
      </c>
      <c r="L11" s="14" t="s">
        <v>14</v>
      </c>
      <c r="M11" s="16" t="s">
        <v>14</v>
      </c>
    </row>
    <row r="12" spans="1:13" ht="13.5" customHeight="1" x14ac:dyDescent="0.25">
      <c r="A12" s="29" t="s">
        <v>18</v>
      </c>
      <c r="B12" s="30">
        <v>83</v>
      </c>
      <c r="C12" s="30">
        <v>118</v>
      </c>
      <c r="D12" s="30">
        <v>112</v>
      </c>
      <c r="E12" s="30">
        <v>110</v>
      </c>
      <c r="F12" s="31">
        <f>(E12/D12-1)*100</f>
        <v>-1.7857142857142905</v>
      </c>
      <c r="G12" s="31">
        <f t="shared" si="0"/>
        <v>32.530120481927717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352.12</v>
      </c>
      <c r="I13" s="32">
        <v>466.26</v>
      </c>
      <c r="J13" s="32">
        <v>488.17</v>
      </c>
      <c r="K13" s="32">
        <v>495.05</v>
      </c>
      <c r="L13" s="34">
        <f>(K13/J13-1)*100</f>
        <v>1.4093451051887751</v>
      </c>
      <c r="M13" s="34">
        <f>(K13/H13-1)*100</f>
        <v>40.591275701465413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2025-02-20T08:56:59Z</dcterms:created>
  <dcterms:modified xsi:type="dcterms:W3CDTF">2025-02-20T09:17:41Z</dcterms:modified>
</cp:coreProperties>
</file>