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3E3BDC0-1AAA-4A10-B447-A7A14F07502F}" xr6:coauthVersionLast="47" xr6:coauthVersionMax="47" xr10:uidLastSave="{00000000-0000-0000-0000-000000000000}"/>
  <bookViews>
    <workbookView xWindow="-108" yWindow="-108" windowWidth="23256" windowHeight="12456" xr2:uid="{626969C3-1285-4201-BF3E-D66096F0045D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M8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<sst xmlns="http://schemas.openxmlformats.org/spreadsheetml/2006/main" count="60" uniqueCount="26">
  <si>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2025 m. 6 sav. pagal MS–1 ataskaitą</t>
  </si>
  <si>
    <t>Galvijai</t>
  </si>
  <si>
    <t>Skerdenų skaičius, vnt.</t>
  </si>
  <si>
    <t>Vidutinė supirkimo kaina,
 EUR/100 kg skerdenų (be PVM)</t>
  </si>
  <si>
    <t>Pokytis, %</t>
  </si>
  <si>
    <t>6 sav.
(02 05–11)</t>
  </si>
  <si>
    <t>4 sav.
(01 20–26)</t>
  </si>
  <si>
    <t>5 sav.
(01 27–02 02)</t>
  </si>
  <si>
    <t>6 sav.
(02 03–09)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</si>
  <si>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</si>
  <si>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</si>
  <si>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</si>
  <si>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</si>
  <si>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</si>
  <si>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</si>
  <si>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</si>
  <si>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</si>
  <si>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</si>
  <si>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</si>
  <si>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</si>
  <si>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</si>
  <si>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</si>
  <si>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6 sav. su 5 sav.</t>
  </si>
  <si>
    <t>** lyginant 2025 m. 6 sav. su 2024 m. 6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</si>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</sst>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716A72B1-64A0-4D7D-AA89-57ABD9CF82FF}"/>
    <cellStyle name="Normal 2 2" xfId="3" xr:uid="{1A24B456-0656-4A0F-9C61-4FA6840B8B53}"/>
    <cellStyle name="Normal_Sheet1 2" xfId="1" xr:uid="{42EA459D-39AD-4277-81CF-5CA3FDF07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2D89-5B23-4568-91C6-0D6883B6A711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23</v>
      </c>
      <c r="C7" s="9">
        <v>17</v>
      </c>
      <c r="D7" s="10">
        <v>31</v>
      </c>
      <c r="E7" s="8">
        <v>26</v>
      </c>
      <c r="F7" s="11">
        <f>(E7/D7-1)*100</f>
        <v>-16.129032258064512</v>
      </c>
      <c r="G7" s="12">
        <f>(E7/B7-1)*100</f>
        <v>13.043478260869556</v>
      </c>
      <c r="H7" s="13" t="s">
        <v>12</v>
      </c>
      <c r="I7" s="14" t="s">
        <v>12</v>
      </c>
      <c r="J7" s="14">
        <v>497.85</v>
      </c>
      <c r="K7" s="15">
        <v>527.27</v>
      </c>
      <c r="L7" s="14">
        <f>(K7/J7-1)*100</f>
        <v>5.9094104649994872</v>
      </c>
      <c r="M7" s="16" t="s">
        <v>13</v>
      </c>
    </row>
    <row r="8" spans="1:13" ht="13.5" customHeight="1" x14ac:dyDescent="0.25">
      <c r="A8" s="17" t="s">
        <v>14</v>
      </c>
      <c r="B8" s="18">
        <v>23</v>
      </c>
      <c r="C8" s="19">
        <v>15</v>
      </c>
      <c r="D8" s="19">
        <v>13</v>
      </c>
      <c r="E8" s="18">
        <v>10</v>
      </c>
      <c r="F8" s="20">
        <f>(E8/D8-1)*100</f>
        <v>-23.076923076923073</v>
      </c>
      <c r="G8" s="21">
        <f>(E8/B8-1)*100</f>
        <v>-56.521739130434788</v>
      </c>
      <c r="H8" s="22">
        <v>354.42</v>
      </c>
      <c r="I8" s="14">
        <v>498.73</v>
      </c>
      <c r="J8" s="14">
        <v>442.56</v>
      </c>
      <c r="K8" s="23">
        <v>494.56</v>
      </c>
      <c r="L8" s="14">
        <f>(K8/J8-1)*100</f>
        <v>11.749819233550252</v>
      </c>
      <c r="M8" s="16">
        <f>(K8/H8-1)*100</f>
        <v>39.540657976412149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65</v>
      </c>
      <c r="C10" s="19">
        <v>65</v>
      </c>
      <c r="D10" s="19">
        <v>48</v>
      </c>
      <c r="E10" s="18">
        <v>42</v>
      </c>
      <c r="F10" s="20">
        <f>(E10/D10-1)*100</f>
        <v>-12.5</v>
      </c>
      <c r="G10" s="21">
        <f t="shared" ref="G10:G12" si="0">(E10/B10-1)*100</f>
        <v>-35.38461538461538</v>
      </c>
      <c r="H10" s="22">
        <v>343.31</v>
      </c>
      <c r="I10" s="14">
        <v>453.53</v>
      </c>
      <c r="J10" s="14">
        <v>452.2</v>
      </c>
      <c r="K10" s="23">
        <v>485.63</v>
      </c>
      <c r="L10" s="14">
        <f>(K10/J10-1)*100</f>
        <v>7.3927465723131469</v>
      </c>
      <c r="M10" s="16">
        <f>(K10/H10-1)*100</f>
        <v>41.455244531181719</v>
      </c>
    </row>
    <row r="11" spans="1:13" ht="13.5" customHeight="1" x14ac:dyDescent="0.25">
      <c r="A11" s="17" t="s">
        <v>17</v>
      </c>
      <c r="B11" s="18">
        <v>42</v>
      </c>
      <c r="C11" s="24">
        <v>5</v>
      </c>
      <c r="D11" s="24">
        <v>24</v>
      </c>
      <c r="E11" s="18">
        <v>34</v>
      </c>
      <c r="F11" s="25">
        <f>(E11/D11-1)*100</f>
        <v>41.666666666666671</v>
      </c>
      <c r="G11" s="26">
        <f t="shared" si="0"/>
        <v>-19.047619047619047</v>
      </c>
      <c r="H11" s="27">
        <v>318.73</v>
      </c>
      <c r="I11" s="14">
        <v>401.83</v>
      </c>
      <c r="J11" s="14">
        <v>470.88</v>
      </c>
      <c r="K11" s="28" t="s">
        <v>12</v>
      </c>
      <c r="L11" s="14" t="s">
        <v>13</v>
      </c>
      <c r="M11" s="16" t="s">
        <v>13</v>
      </c>
    </row>
    <row r="12" spans="1:13" ht="13.5" customHeight="1" x14ac:dyDescent="0.25">
      <c r="A12" s="29" t="s">
        <v>18</v>
      </c>
      <c r="B12" s="30">
        <v>154</v>
      </c>
      <c r="C12" s="30">
        <v>116</v>
      </c>
      <c r="D12" s="30">
        <v>118</v>
      </c>
      <c r="E12" s="30">
        <v>112</v>
      </c>
      <c r="F12" s="31">
        <f>(E12/D12-1)*100</f>
        <v>-5.0847457627118615</v>
      </c>
      <c r="G12" s="31">
        <f t="shared" si="0"/>
        <v>-27.27272727272727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345</v>
      </c>
      <c r="I13" s="32">
        <v>464.8</v>
      </c>
      <c r="J13" s="32">
        <v>466.26</v>
      </c>
      <c r="K13" s="32">
        <v>488.17</v>
      </c>
      <c r="L13" s="34">
        <f>(K13/J13-1)*100</f>
        <v>4.6990949255780068</v>
      </c>
      <c r="M13" s="34">
        <f>(K13/H13-1)*100</f>
        <v>41.498550724637681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2025-02-13T07:24:39Z</dcterms:created>
  <dcterms:modified xsi:type="dcterms:W3CDTF">2025-02-13T08:35:46Z</dcterms:modified>
</cp:coreProperties>
</file>