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848169AF-DEC9-4848-9C90-E881101F7F55}" xr6:coauthVersionLast="47" xr6:coauthVersionMax="47" xr10:uidLastSave="{00000000-0000-0000-0000-000000000000}"/>
  <bookViews>
    <workbookView xWindow="-108" yWindow="-108" windowWidth="23256" windowHeight="12456" xr2:uid="{E20D65F5-8B0A-4B93-B619-FA7A8F5F2F9D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L11" i="1"/>
  <c r="G11" i="1"/>
  <c r="F11" i="1"/>
  <c r="M10" i="1"/>
  <c r="L10" i="1"/>
  <c r="G10" i="1"/>
  <c r="F10" i="1"/>
  <c r="L8" i="1"/>
  <c r="G8" i="1"/>
  <c r="F8" i="1"/>
  <c r="G7" i="1"/>
  <c r="F7" i="1"/>
</calcChain>
</file>

<file path=xl/sharedStrings.xml><?xml version="1.0" encoding="utf-8"?>
<sst xmlns="http://schemas.openxmlformats.org/spreadsheetml/2006/main" count="63" uniqueCount="26">
  <si>
    <t>Suklasifikuotų ekologinės gamybos ūkiuose užaugintų galvijų skerdenų skaičius
 ir vidutinės supirkimo kainos Lietuvos įmonėse 2025 m. 4 sav. pagal MS–1 ataskaitą</t>
  </si>
  <si>
    <t>Galvijai</t>
  </si>
  <si>
    <t>Skerdenų skaičius, vnt.</t>
  </si>
  <si>
    <t>Vidutinė supirkimo kaina,
 EUR/100 kg skerdenų (be PVM)</t>
  </si>
  <si>
    <t>Pokytis, %</t>
  </si>
  <si>
    <t>4 sav.
(01 22–28)</t>
  </si>
  <si>
    <t>2 sav.
(01 06–12)</t>
  </si>
  <si>
    <t>3 sav.
(01 13–19)</t>
  </si>
  <si>
    <t>4 sav.
(01 20–26)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</si>
  <si>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</si>
  <si>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</si>
  <si>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</si>
  <si>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</si>
  <si>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</si>
  <si>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</si>
  <si>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</si>
  <si>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</si>
  <si>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</si>
  <si>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</si>
  <si>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</si>
  <si>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</si>
  <si>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</si>
  <si>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4 sav. su 3 sav.</t>
  </si>
  <si>
    <t>** lyginant 2025 m. 4 sav. su 2024 m. 4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</si>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</sst>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5BF0D523-B74A-4C24-A8F7-8763EE06ED65}"/>
    <cellStyle name="Normal 2 2" xfId="3" xr:uid="{1E7515C0-6675-46D7-AEBE-F212DE45B984}"/>
    <cellStyle name="Normal_Sheet1 2" xfId="1" xr:uid="{7CBB183A-0470-4A7F-A204-4D87D47517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2FA53-0F2C-4B06-894A-765295A25F0C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2024</v>
      </c>
      <c r="C5" s="54">
        <v>2025</v>
      </c>
      <c r="D5" s="55"/>
      <c r="E5" s="56"/>
      <c r="F5" s="57" t="s">
        <v>4</v>
      </c>
      <c r="G5" s="57"/>
      <c r="H5" s="3">
        <v>2024</v>
      </c>
      <c r="I5" s="58">
        <v>2025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19</v>
      </c>
      <c r="C7" s="9">
        <v>42</v>
      </c>
      <c r="D7" s="10">
        <v>41</v>
      </c>
      <c r="E7" s="8">
        <v>17</v>
      </c>
      <c r="F7" s="11">
        <f>(E7/D7-1)*100</f>
        <v>-58.536585365853668</v>
      </c>
      <c r="G7" s="12">
        <f>(E7/B7-1)*100</f>
        <v>-10.526315789473683</v>
      </c>
      <c r="H7" s="13" t="s">
        <v>12</v>
      </c>
      <c r="I7" s="14">
        <v>502.36</v>
      </c>
      <c r="J7" s="14">
        <v>503.98</v>
      </c>
      <c r="K7" s="15" t="s">
        <v>12</v>
      </c>
      <c r="L7" s="14" t="s">
        <v>13</v>
      </c>
      <c r="M7" s="16" t="s">
        <v>13</v>
      </c>
    </row>
    <row r="8" spans="1:13" ht="13.5" customHeight="1" x14ac:dyDescent="0.25">
      <c r="A8" s="17" t="s">
        <v>14</v>
      </c>
      <c r="B8" s="18">
        <v>1</v>
      </c>
      <c r="C8" s="19">
        <v>11</v>
      </c>
      <c r="D8" s="19">
        <v>16</v>
      </c>
      <c r="E8" s="18">
        <v>15</v>
      </c>
      <c r="F8" s="20">
        <f>(E8/D8-1)*100</f>
        <v>-6.25</v>
      </c>
      <c r="G8" s="21">
        <f>(E8/B8-1)*100</f>
        <v>1400</v>
      </c>
      <c r="H8" s="22" t="s">
        <v>12</v>
      </c>
      <c r="I8" s="14" t="s">
        <v>12</v>
      </c>
      <c r="J8" s="14">
        <v>472.94</v>
      </c>
      <c r="K8" s="23">
        <v>498.73</v>
      </c>
      <c r="L8" s="14">
        <f>(K8/J8-1)*100</f>
        <v>5.4531230177189638</v>
      </c>
      <c r="M8" s="16" t="s">
        <v>13</v>
      </c>
    </row>
    <row r="9" spans="1:13" ht="13.5" customHeight="1" x14ac:dyDescent="0.25">
      <c r="A9" s="17" t="s">
        <v>15</v>
      </c>
      <c r="B9" s="18" t="s">
        <v>13</v>
      </c>
      <c r="C9" s="19" t="s">
        <v>13</v>
      </c>
      <c r="D9" s="19" t="s">
        <v>13</v>
      </c>
      <c r="E9" s="18" t="s">
        <v>13</v>
      </c>
      <c r="F9" s="20" t="s">
        <v>13</v>
      </c>
      <c r="G9" s="21" t="s">
        <v>13</v>
      </c>
      <c r="H9" s="22" t="s">
        <v>13</v>
      </c>
      <c r="I9" s="14" t="s">
        <v>13</v>
      </c>
      <c r="J9" s="14" t="s">
        <v>13</v>
      </c>
      <c r="K9" s="23" t="s">
        <v>13</v>
      </c>
      <c r="L9" s="14" t="s">
        <v>13</v>
      </c>
      <c r="M9" s="16" t="s">
        <v>13</v>
      </c>
    </row>
    <row r="10" spans="1:13" ht="13.5" customHeight="1" x14ac:dyDescent="0.25">
      <c r="A10" s="17" t="s">
        <v>16</v>
      </c>
      <c r="B10" s="18">
        <v>114</v>
      </c>
      <c r="C10" s="19">
        <v>46</v>
      </c>
      <c r="D10" s="19">
        <v>63</v>
      </c>
      <c r="E10" s="18">
        <v>65</v>
      </c>
      <c r="F10" s="20">
        <f>(E10/D10-1)*100</f>
        <v>3.1746031746031855</v>
      </c>
      <c r="G10" s="21">
        <f t="shared" ref="G10:G12" si="0">(E10/B10-1)*100</f>
        <v>-42.982456140350877</v>
      </c>
      <c r="H10" s="22">
        <v>378</v>
      </c>
      <c r="I10" s="14">
        <v>441.42</v>
      </c>
      <c r="J10" s="14">
        <v>423.61</v>
      </c>
      <c r="K10" s="23">
        <v>453.53</v>
      </c>
      <c r="L10" s="14">
        <f>(K10/J10-1)*100</f>
        <v>7.063100493378327</v>
      </c>
      <c r="M10" s="16">
        <f>(K10/H10-1)*100</f>
        <v>19.981481481481467</v>
      </c>
    </row>
    <row r="11" spans="1:13" ht="13.5" customHeight="1" x14ac:dyDescent="0.25">
      <c r="A11" s="17" t="s">
        <v>17</v>
      </c>
      <c r="B11" s="18">
        <v>37</v>
      </c>
      <c r="C11" s="24">
        <v>18</v>
      </c>
      <c r="D11" s="24">
        <v>11</v>
      </c>
      <c r="E11" s="18">
        <v>5</v>
      </c>
      <c r="F11" s="25">
        <f>(E11/D11-1)*100</f>
        <v>-54.54545454545454</v>
      </c>
      <c r="G11" s="26">
        <f t="shared" si="0"/>
        <v>-86.486486486486484</v>
      </c>
      <c r="H11" s="27" t="s">
        <v>12</v>
      </c>
      <c r="I11" s="14">
        <v>406.92</v>
      </c>
      <c r="J11" s="14">
        <v>475.65</v>
      </c>
      <c r="K11" s="28">
        <v>401.83</v>
      </c>
      <c r="L11" s="14">
        <f>(K11/J11-1)*100</f>
        <v>-15.519814990013669</v>
      </c>
      <c r="M11" s="16" t="s">
        <v>13</v>
      </c>
    </row>
    <row r="12" spans="1:13" ht="13.5" customHeight="1" x14ac:dyDescent="0.25">
      <c r="A12" s="29" t="s">
        <v>18</v>
      </c>
      <c r="B12" s="30">
        <v>171</v>
      </c>
      <c r="C12" s="30">
        <v>117</v>
      </c>
      <c r="D12" s="30">
        <v>131</v>
      </c>
      <c r="E12" s="30">
        <v>116</v>
      </c>
      <c r="F12" s="31">
        <f>(E12/D12-1)*100</f>
        <v>-11.450381679389309</v>
      </c>
      <c r="G12" s="31">
        <f t="shared" si="0"/>
        <v>-32.163742690058484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380.92</v>
      </c>
      <c r="I13" s="32">
        <v>466.9</v>
      </c>
      <c r="J13" s="32">
        <v>460.97</v>
      </c>
      <c r="K13" s="32">
        <v>464.8</v>
      </c>
      <c r="L13" s="34">
        <f>(K13/J13-1)*100</f>
        <v>0.8308566718007615</v>
      </c>
      <c r="M13" s="34">
        <f>(K13/H13-1)*100</f>
        <v>22.020371731597187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2025-01-31T07:16:02Z</dcterms:created>
  <dcterms:modified xsi:type="dcterms:W3CDTF">2025-01-31T07:56:46Z</dcterms:modified>
</cp:coreProperties>
</file>