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6 sav\Lenteles\"/>
    </mc:Choice>
  </mc:AlternateContent>
  <xr:revisionPtr revIDLastSave="0" documentId="13_ncr:1_{C3FA969E-6A5F-4FA3-881A-F1A0B567CE8F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<sst xmlns="http://schemas.openxmlformats.org/spreadsheetml/2006/main" count="386" uniqueCount="50">
  <si>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</si>
  <si>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</si>
  <si>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</si>
  <si>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</si>
  <si>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</si>
  <si>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</si>
  <si>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</si>
  <si>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</si>
  <si>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</si>
  <si>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</si>
  <si>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</si>
  <si>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</si>
  <si>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</si>
  <si>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</si>
  <si>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</si>
  <si>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</si>
  <si>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</si>
  <si>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</si>
  <si>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</si>
  <si>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</si>
  <si>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</si>
  <si>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</si>
  <si>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</si>
  <si>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</si>
  <si>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</si>
  <si>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</si>
  <si>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</si>
  <si>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</si>
  <si>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</si>
  <si>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</si>
  <si>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</si>
  <si>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</si>
  <si>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</si>
  <si>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</si>
  <si>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</si>
  <si>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</si>
  <si>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</si>
  <si>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</si>
  <si>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</si>
  <si>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</si>
  <si>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</si>
  <si>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</si>
  <si>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</si>
  <si>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</si>
  <si>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</si>
  <si>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</si>
  <si>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5 sav.</t>
  </si>
  <si>
    <t xml:space="preserve">Grūdų produktų vidutinės mažmeninės kainos Lietuvos didžiųjų prekybos tinklų (DPT) parduotuvėse*  
2024–2025 m. 6 sav. (2024-02-09–2025-02-07)
</t>
  </si>
  <si>
    <t>6 sav.</t>
  </si>
  <si>
    <t>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</si>
</sst>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3" fillId="3" borderId="10" xfId="2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1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left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2" customFormat="1" ht="30" customHeight="1" x14ac:dyDescent="0.3">
      <c r="B2" s="125" t="s">
        <v>47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33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126" t="s">
        <v>0</v>
      </c>
      <c r="C4" s="126"/>
      <c r="D4" s="126"/>
      <c r="E4" s="126"/>
      <c r="F4" s="127"/>
      <c r="G4" s="132" t="s">
        <v>39</v>
      </c>
      <c r="H4" s="134" t="s">
        <v>1</v>
      </c>
      <c r="I4" s="135"/>
      <c r="J4" s="135"/>
      <c r="K4" s="135"/>
      <c r="L4" s="136"/>
      <c r="M4" s="137" t="s">
        <v>2</v>
      </c>
      <c r="N4" s="137"/>
      <c r="O4" s="138"/>
      <c r="P4" s="6"/>
    </row>
    <row r="5" spans="1:17" ht="15" customHeight="1" x14ac:dyDescent="0.25">
      <c r="B5" s="128"/>
      <c r="C5" s="128"/>
      <c r="D5" s="128"/>
      <c r="E5" s="128"/>
      <c r="F5" s="129"/>
      <c r="G5" s="133"/>
      <c r="H5" s="34"/>
      <c r="I5" s="84">
        <v>2024</v>
      </c>
      <c r="J5" s="141">
        <v>2025</v>
      </c>
      <c r="K5" s="142"/>
      <c r="L5" s="143"/>
      <c r="M5" s="139" t="s">
        <v>3</v>
      </c>
      <c r="N5" s="139" t="s">
        <v>4</v>
      </c>
      <c r="O5" s="140" t="s">
        <v>5</v>
      </c>
      <c r="P5" s="7"/>
    </row>
    <row r="6" spans="1:17" ht="37.200000000000003" customHeight="1" x14ac:dyDescent="0.25">
      <c r="B6" s="130"/>
      <c r="C6" s="130"/>
      <c r="D6" s="130"/>
      <c r="E6" s="130"/>
      <c r="F6" s="131"/>
      <c r="G6" s="133"/>
      <c r="H6" s="34"/>
      <c r="I6" s="35" t="s">
        <v>48</v>
      </c>
      <c r="J6" s="35" t="s">
        <v>49</v>
      </c>
      <c r="K6" s="35" t="s">
        <v>46</v>
      </c>
      <c r="L6" s="35" t="s">
        <v>48</v>
      </c>
      <c r="M6" s="139"/>
      <c r="N6" s="139"/>
      <c r="O6" s="140"/>
      <c r="P6" s="7"/>
    </row>
    <row r="7" spans="1:17" s="5" customFormat="1" ht="16.8" customHeight="1" x14ac:dyDescent="0.25">
      <c r="A7" s="8"/>
      <c r="B7" s="89" t="s">
        <v>6</v>
      </c>
      <c r="C7" s="94" t="s">
        <v>40</v>
      </c>
      <c r="D7" s="89"/>
      <c r="E7" s="118" t="s">
        <v>7</v>
      </c>
      <c r="F7" s="122"/>
      <c r="G7" s="123" t="s">
        <v>8</v>
      </c>
      <c r="H7" s="36" t="s">
        <v>9</v>
      </c>
      <c r="I7" s="37">
        <v>1.55</v>
      </c>
      <c r="J7" s="37">
        <v>1.46</v>
      </c>
      <c r="K7" s="37">
        <v>1.48</v>
      </c>
      <c r="L7" s="38">
        <v>1.49</v>
      </c>
      <c r="M7" s="39">
        <v>0.68</v>
      </c>
      <c r="N7" s="39">
        <v>2.0499999999999998</v>
      </c>
      <c r="O7" s="40">
        <v>-3.87</v>
      </c>
      <c r="P7" s="9"/>
    </row>
    <row r="8" spans="1:17" s="5" customFormat="1" x14ac:dyDescent="0.25">
      <c r="A8" s="8"/>
      <c r="B8" s="91"/>
      <c r="C8" s="109"/>
      <c r="D8" s="91"/>
      <c r="E8" s="119"/>
      <c r="F8" s="122"/>
      <c r="G8" s="123"/>
      <c r="H8" s="41" t="s">
        <v>10</v>
      </c>
      <c r="I8" s="42" t="s">
        <v>11</v>
      </c>
      <c r="J8" s="42">
        <v>0.88</v>
      </c>
      <c r="K8" s="42">
        <v>0.94</v>
      </c>
      <c r="L8" s="43">
        <v>1.02</v>
      </c>
      <c r="M8" s="44">
        <v>8.51</v>
      </c>
      <c r="N8" s="44">
        <v>15.91</v>
      </c>
      <c r="O8" s="45" t="s">
        <v>11</v>
      </c>
      <c r="P8" s="10"/>
      <c r="Q8" s="5" t="s">
        <v>32</v>
      </c>
    </row>
    <row r="9" spans="1:17" ht="12.75" customHeight="1" x14ac:dyDescent="0.25">
      <c r="A9" s="8"/>
      <c r="B9" s="91"/>
      <c r="C9" s="109"/>
      <c r="D9" s="91"/>
      <c r="E9" s="119"/>
      <c r="F9" s="111" t="s">
        <v>12</v>
      </c>
      <c r="G9" s="100" t="s">
        <v>8</v>
      </c>
      <c r="H9" s="47" t="s">
        <v>9</v>
      </c>
      <c r="I9" s="48">
        <v>1.23</v>
      </c>
      <c r="J9" s="48">
        <v>1.06</v>
      </c>
      <c r="K9" s="48">
        <v>1.07</v>
      </c>
      <c r="L9" s="49">
        <v>1.07</v>
      </c>
      <c r="M9" s="50">
        <v>0</v>
      </c>
      <c r="N9" s="50">
        <v>0.94</v>
      </c>
      <c r="O9" s="51">
        <v>-13.01</v>
      </c>
      <c r="P9" s="9"/>
    </row>
    <row r="10" spans="1:17" ht="15" customHeight="1" x14ac:dyDescent="0.25">
      <c r="A10" s="8"/>
      <c r="B10" s="91"/>
      <c r="C10" s="109"/>
      <c r="D10" s="91"/>
      <c r="E10" s="120"/>
      <c r="F10" s="124"/>
      <c r="G10" s="100"/>
      <c r="H10" s="53" t="s">
        <v>10</v>
      </c>
      <c r="I10" s="54" t="s">
        <v>11</v>
      </c>
      <c r="J10" s="54" t="s">
        <v>11</v>
      </c>
      <c r="K10" s="54" t="s">
        <v>11</v>
      </c>
      <c r="L10" s="55" t="s">
        <v>11</v>
      </c>
      <c r="M10" s="56" t="s">
        <v>11</v>
      </c>
      <c r="N10" s="56" t="s">
        <v>11</v>
      </c>
      <c r="O10" s="57" t="s">
        <v>11</v>
      </c>
      <c r="P10" s="10"/>
    </row>
    <row r="11" spans="1:17" ht="12.75" customHeight="1" x14ac:dyDescent="0.25">
      <c r="A11" s="8"/>
      <c r="B11" s="91"/>
      <c r="C11" s="109"/>
      <c r="D11" s="91"/>
      <c r="E11" s="106" t="s">
        <v>13</v>
      </c>
      <c r="F11" s="122"/>
      <c r="G11" s="123" t="s">
        <v>8</v>
      </c>
      <c r="H11" s="36" t="s">
        <v>9</v>
      </c>
      <c r="I11" s="37">
        <v>1.42</v>
      </c>
      <c r="J11" s="37">
        <v>1.35</v>
      </c>
      <c r="K11" s="37">
        <v>1.36</v>
      </c>
      <c r="L11" s="38">
        <v>1.36</v>
      </c>
      <c r="M11" s="39">
        <v>0</v>
      </c>
      <c r="N11" s="39">
        <v>0.74</v>
      </c>
      <c r="O11" s="40">
        <v>-4.2300000000000004</v>
      </c>
      <c r="P11" s="9"/>
    </row>
    <row r="12" spans="1:17" ht="12.75" customHeight="1" x14ac:dyDescent="0.25">
      <c r="A12" s="8"/>
      <c r="B12" s="91"/>
      <c r="C12" s="109"/>
      <c r="D12" s="91"/>
      <c r="E12" s="107"/>
      <c r="F12" s="122"/>
      <c r="G12" s="123"/>
      <c r="H12" s="41" t="s">
        <v>10</v>
      </c>
      <c r="I12" s="42" t="s">
        <v>11</v>
      </c>
      <c r="J12" s="42">
        <v>0.77</v>
      </c>
      <c r="K12" s="42">
        <v>0.84</v>
      </c>
      <c r="L12" s="43">
        <v>0.81</v>
      </c>
      <c r="M12" s="44">
        <v>-3.57</v>
      </c>
      <c r="N12" s="44">
        <v>5.19</v>
      </c>
      <c r="O12" s="45" t="s">
        <v>11</v>
      </c>
      <c r="P12" s="10"/>
    </row>
    <row r="13" spans="1:17" s="5" customFormat="1" ht="12.75" customHeight="1" x14ac:dyDescent="0.25">
      <c r="A13" s="8"/>
      <c r="B13" s="91"/>
      <c r="C13" s="109"/>
      <c r="D13" s="91"/>
      <c r="E13" s="107"/>
      <c r="F13" s="105" t="s">
        <v>12</v>
      </c>
      <c r="G13" s="100" t="s">
        <v>8</v>
      </c>
      <c r="H13" s="47" t="s">
        <v>9</v>
      </c>
      <c r="I13" s="48">
        <v>0.95</v>
      </c>
      <c r="J13" s="48">
        <v>0.91</v>
      </c>
      <c r="K13" s="48">
        <v>0.91</v>
      </c>
      <c r="L13" s="49">
        <v>0.91</v>
      </c>
      <c r="M13" s="50">
        <v>0</v>
      </c>
      <c r="N13" s="50">
        <v>0</v>
      </c>
      <c r="O13" s="51">
        <v>-4.21</v>
      </c>
      <c r="P13" s="9"/>
    </row>
    <row r="14" spans="1:17" s="5" customFormat="1" ht="12.75" customHeight="1" x14ac:dyDescent="0.25">
      <c r="A14" s="8"/>
      <c r="B14" s="91"/>
      <c r="C14" s="95"/>
      <c r="D14" s="93"/>
      <c r="E14" s="108"/>
      <c r="F14" s="105"/>
      <c r="G14" s="100"/>
      <c r="H14" s="53" t="s">
        <v>10</v>
      </c>
      <c r="I14" s="54" t="s">
        <v>11</v>
      </c>
      <c r="J14" s="54" t="s">
        <v>11</v>
      </c>
      <c r="K14" s="54" t="s">
        <v>11</v>
      </c>
      <c r="L14" s="55" t="s">
        <v>11</v>
      </c>
      <c r="M14" s="56" t="s">
        <v>11</v>
      </c>
      <c r="N14" s="56" t="s">
        <v>11</v>
      </c>
      <c r="O14" s="57" t="s">
        <v>11</v>
      </c>
      <c r="P14" s="10"/>
    </row>
    <row r="15" spans="1:17" s="5" customFormat="1" ht="13.5" customHeight="1" x14ac:dyDescent="0.25">
      <c r="A15" s="8"/>
      <c r="B15" s="91"/>
      <c r="C15" s="94" t="s">
        <v>41</v>
      </c>
      <c r="D15" s="89"/>
      <c r="E15" s="118" t="s">
        <v>7</v>
      </c>
      <c r="F15" s="122"/>
      <c r="G15" s="123" t="s">
        <v>8</v>
      </c>
      <c r="H15" s="36" t="s">
        <v>9</v>
      </c>
      <c r="I15" s="37">
        <v>1.25</v>
      </c>
      <c r="J15" s="37">
        <v>1.22</v>
      </c>
      <c r="K15" s="37">
        <v>1.22</v>
      </c>
      <c r="L15" s="38">
        <v>1.22</v>
      </c>
      <c r="M15" s="39">
        <v>0</v>
      </c>
      <c r="N15" s="39">
        <v>0</v>
      </c>
      <c r="O15" s="40">
        <v>-2.4</v>
      </c>
      <c r="P15" s="9"/>
    </row>
    <row r="16" spans="1:17" s="5" customFormat="1" ht="12.75" customHeight="1" x14ac:dyDescent="0.25">
      <c r="A16" s="8"/>
      <c r="B16" s="91"/>
      <c r="C16" s="109"/>
      <c r="D16" s="91"/>
      <c r="E16" s="119"/>
      <c r="F16" s="122"/>
      <c r="G16" s="123"/>
      <c r="H16" s="41" t="s">
        <v>10</v>
      </c>
      <c r="I16" s="42">
        <v>0.98</v>
      </c>
      <c r="J16" s="42">
        <v>0.79</v>
      </c>
      <c r="K16" s="42" t="s">
        <v>11</v>
      </c>
      <c r="L16" s="43" t="s">
        <v>11</v>
      </c>
      <c r="M16" s="44" t="s">
        <v>11</v>
      </c>
      <c r="N16" s="44" t="s">
        <v>11</v>
      </c>
      <c r="O16" s="45" t="s">
        <v>11</v>
      </c>
      <c r="P16" s="10"/>
    </row>
    <row r="17" spans="1:16" s="5" customFormat="1" x14ac:dyDescent="0.25">
      <c r="A17" s="11"/>
      <c r="B17" s="91"/>
      <c r="C17" s="109"/>
      <c r="D17" s="91"/>
      <c r="E17" s="119"/>
      <c r="F17" s="105" t="s">
        <v>12</v>
      </c>
      <c r="G17" s="100" t="s">
        <v>8</v>
      </c>
      <c r="H17" s="47" t="s">
        <v>9</v>
      </c>
      <c r="I17" s="48">
        <v>0.84</v>
      </c>
      <c r="J17" s="48">
        <v>0.78</v>
      </c>
      <c r="K17" s="48">
        <v>0.78</v>
      </c>
      <c r="L17" s="49">
        <v>0.79</v>
      </c>
      <c r="M17" s="50">
        <v>1.28</v>
      </c>
      <c r="N17" s="50">
        <v>1.28</v>
      </c>
      <c r="O17" s="51">
        <v>-5.95</v>
      </c>
      <c r="P17" s="9"/>
    </row>
    <row r="18" spans="1:16" s="5" customFormat="1" x14ac:dyDescent="0.25">
      <c r="A18" s="8"/>
      <c r="B18" s="91"/>
      <c r="C18" s="109"/>
      <c r="D18" s="91"/>
      <c r="E18" s="120"/>
      <c r="F18" s="105"/>
      <c r="G18" s="100"/>
      <c r="H18" s="53" t="s">
        <v>10</v>
      </c>
      <c r="I18" s="54" t="s">
        <v>11</v>
      </c>
      <c r="J18" s="54" t="s">
        <v>11</v>
      </c>
      <c r="K18" s="54" t="s">
        <v>11</v>
      </c>
      <c r="L18" s="55" t="s">
        <v>11</v>
      </c>
      <c r="M18" s="56" t="s">
        <v>11</v>
      </c>
      <c r="N18" s="56" t="s">
        <v>11</v>
      </c>
      <c r="O18" s="57" t="s">
        <v>11</v>
      </c>
      <c r="P18" s="10"/>
    </row>
    <row r="19" spans="1:16" x14ac:dyDescent="0.25">
      <c r="A19" s="8"/>
      <c r="B19" s="91"/>
      <c r="C19" s="109"/>
      <c r="D19" s="91"/>
      <c r="E19" s="106" t="s">
        <v>13</v>
      </c>
      <c r="F19" s="122"/>
      <c r="G19" s="123" t="s">
        <v>8</v>
      </c>
      <c r="H19" s="36" t="s">
        <v>9</v>
      </c>
      <c r="I19" s="48">
        <v>1.1200000000000001</v>
      </c>
      <c r="J19" s="48">
        <v>1.1200000000000001</v>
      </c>
      <c r="K19" s="48">
        <v>1.1200000000000001</v>
      </c>
      <c r="L19" s="38">
        <v>1.1200000000000001</v>
      </c>
      <c r="M19" s="39">
        <v>0</v>
      </c>
      <c r="N19" s="39">
        <v>0</v>
      </c>
      <c r="O19" s="40">
        <v>0</v>
      </c>
      <c r="P19" s="9"/>
    </row>
    <row r="20" spans="1:16" x14ac:dyDescent="0.25">
      <c r="A20" s="8"/>
      <c r="B20" s="91"/>
      <c r="C20" s="109"/>
      <c r="D20" s="91"/>
      <c r="E20" s="107"/>
      <c r="F20" s="122"/>
      <c r="G20" s="123"/>
      <c r="H20" s="41" t="s">
        <v>10</v>
      </c>
      <c r="I20" s="54">
        <v>0.8</v>
      </c>
      <c r="J20" s="42">
        <v>0.7</v>
      </c>
      <c r="K20" s="42" t="s">
        <v>11</v>
      </c>
      <c r="L20" s="43" t="s">
        <v>11</v>
      </c>
      <c r="M20" s="44" t="s">
        <v>11</v>
      </c>
      <c r="N20" s="44" t="s">
        <v>11</v>
      </c>
      <c r="O20" s="45" t="s">
        <v>11</v>
      </c>
      <c r="P20" s="10"/>
    </row>
    <row r="21" spans="1:16" ht="12.75" customHeight="1" x14ac:dyDescent="0.25">
      <c r="A21" s="8"/>
      <c r="B21" s="91"/>
      <c r="C21" s="109"/>
      <c r="D21" s="91"/>
      <c r="E21" s="107"/>
      <c r="F21" s="105" t="s">
        <v>12</v>
      </c>
      <c r="G21" s="100" t="s">
        <v>8</v>
      </c>
      <c r="H21" s="47" t="s">
        <v>9</v>
      </c>
      <c r="I21" s="48">
        <v>0.77</v>
      </c>
      <c r="J21" s="48">
        <v>0.69</v>
      </c>
      <c r="K21" s="48">
        <v>0.69</v>
      </c>
      <c r="L21" s="49">
        <v>0.69</v>
      </c>
      <c r="M21" s="50">
        <v>0</v>
      </c>
      <c r="N21" s="50">
        <v>0</v>
      </c>
      <c r="O21" s="51">
        <v>-10.39</v>
      </c>
      <c r="P21" s="9"/>
    </row>
    <row r="22" spans="1:16" ht="12.75" customHeight="1" x14ac:dyDescent="0.25">
      <c r="A22" s="11"/>
      <c r="B22" s="93"/>
      <c r="C22" s="95"/>
      <c r="D22" s="93"/>
      <c r="E22" s="108"/>
      <c r="F22" s="105"/>
      <c r="G22" s="100"/>
      <c r="H22" s="53" t="s">
        <v>10</v>
      </c>
      <c r="I22" s="54" t="s">
        <v>11</v>
      </c>
      <c r="J22" s="54" t="s">
        <v>11</v>
      </c>
      <c r="K22" s="54" t="s">
        <v>11</v>
      </c>
      <c r="L22" s="55" t="s">
        <v>11</v>
      </c>
      <c r="M22" s="56" t="s">
        <v>11</v>
      </c>
      <c r="N22" s="56" t="s">
        <v>11</v>
      </c>
      <c r="O22" s="57" t="s">
        <v>11</v>
      </c>
      <c r="P22" s="10"/>
    </row>
    <row r="23" spans="1:16" ht="14.25" customHeight="1" x14ac:dyDescent="0.25">
      <c r="A23" s="8"/>
      <c r="B23" s="113" t="s">
        <v>14</v>
      </c>
      <c r="C23" s="118" t="s">
        <v>15</v>
      </c>
      <c r="D23" s="118" t="s">
        <v>16</v>
      </c>
      <c r="E23" s="118" t="s">
        <v>17</v>
      </c>
      <c r="F23" s="121"/>
      <c r="G23" s="116" t="s">
        <v>8</v>
      </c>
      <c r="H23" s="36" t="s">
        <v>9</v>
      </c>
      <c r="I23" s="37">
        <v>2.95</v>
      </c>
      <c r="J23" s="37">
        <v>2.91</v>
      </c>
      <c r="K23" s="37">
        <v>2.91</v>
      </c>
      <c r="L23" s="38">
        <v>2.92</v>
      </c>
      <c r="M23" s="39">
        <v>0.34</v>
      </c>
      <c r="N23" s="39">
        <v>0.34</v>
      </c>
      <c r="O23" s="40">
        <v>-1.02</v>
      </c>
      <c r="P23" s="9"/>
    </row>
    <row r="24" spans="1:16" ht="13.5" customHeight="1" x14ac:dyDescent="0.25">
      <c r="A24" s="8"/>
      <c r="B24" s="114"/>
      <c r="C24" s="119"/>
      <c r="D24" s="119"/>
      <c r="E24" s="119"/>
      <c r="F24" s="120"/>
      <c r="G24" s="117"/>
      <c r="H24" s="41" t="s">
        <v>10</v>
      </c>
      <c r="I24" s="42">
        <v>2.0499999999999998</v>
      </c>
      <c r="J24" s="42">
        <v>2.2599999999999998</v>
      </c>
      <c r="K24" s="42">
        <v>2.2400000000000002</v>
      </c>
      <c r="L24" s="43">
        <v>1.89</v>
      </c>
      <c r="M24" s="44">
        <v>-15.63</v>
      </c>
      <c r="N24" s="44">
        <v>-16.37</v>
      </c>
      <c r="O24" s="45">
        <v>-7.8</v>
      </c>
      <c r="P24" s="10"/>
    </row>
    <row r="25" spans="1:16" ht="18" customHeight="1" x14ac:dyDescent="0.25">
      <c r="A25" s="8"/>
      <c r="B25" s="114"/>
      <c r="C25" s="119"/>
      <c r="D25" s="119"/>
      <c r="E25" s="119"/>
      <c r="F25" s="105" t="s">
        <v>18</v>
      </c>
      <c r="G25" s="116" t="s">
        <v>8</v>
      </c>
      <c r="H25" s="36" t="s">
        <v>9</v>
      </c>
      <c r="I25" s="37">
        <v>1.66</v>
      </c>
      <c r="J25" s="37">
        <v>1.68</v>
      </c>
      <c r="K25" s="37">
        <v>1.68</v>
      </c>
      <c r="L25" s="38">
        <v>1.67</v>
      </c>
      <c r="M25" s="39">
        <v>-0.6</v>
      </c>
      <c r="N25" s="39">
        <v>-0.6</v>
      </c>
      <c r="O25" s="40">
        <v>0.6</v>
      </c>
      <c r="P25" s="12"/>
    </row>
    <row r="26" spans="1:16" ht="12.75" customHeight="1" x14ac:dyDescent="0.25">
      <c r="A26" s="8"/>
      <c r="B26" s="114"/>
      <c r="C26" s="120"/>
      <c r="D26" s="119"/>
      <c r="E26" s="119"/>
      <c r="F26" s="105"/>
      <c r="G26" s="117"/>
      <c r="H26" s="41" t="s">
        <v>10</v>
      </c>
      <c r="I26" s="42" t="s">
        <v>11</v>
      </c>
      <c r="J26" s="42">
        <v>1.3</v>
      </c>
      <c r="K26" s="42" t="s">
        <v>11</v>
      </c>
      <c r="L26" s="43">
        <v>1</v>
      </c>
      <c r="M26" s="44" t="s">
        <v>11</v>
      </c>
      <c r="N26" s="44">
        <v>-23.08</v>
      </c>
      <c r="O26" s="45" t="s">
        <v>11</v>
      </c>
      <c r="P26" s="10"/>
    </row>
    <row r="27" spans="1:16" x14ac:dyDescent="0.25">
      <c r="A27" s="8"/>
      <c r="B27" s="114"/>
      <c r="C27" s="118" t="s">
        <v>19</v>
      </c>
      <c r="D27" s="119"/>
      <c r="E27" s="119"/>
      <c r="F27" s="121"/>
      <c r="G27" s="116" t="s">
        <v>8</v>
      </c>
      <c r="H27" s="36" t="s">
        <v>9</v>
      </c>
      <c r="I27" s="37">
        <v>2.34</v>
      </c>
      <c r="J27" s="37">
        <v>2.4300000000000002</v>
      </c>
      <c r="K27" s="37">
        <v>2.4300000000000002</v>
      </c>
      <c r="L27" s="38">
        <v>2.4500000000000002</v>
      </c>
      <c r="M27" s="39">
        <v>0.82</v>
      </c>
      <c r="N27" s="39">
        <v>0.82</v>
      </c>
      <c r="O27" s="40">
        <v>4.7</v>
      </c>
      <c r="P27" s="9"/>
    </row>
    <row r="28" spans="1:16" ht="12.75" customHeight="1" x14ac:dyDescent="0.25">
      <c r="A28" s="8"/>
      <c r="B28" s="114"/>
      <c r="C28" s="119"/>
      <c r="D28" s="119"/>
      <c r="E28" s="119"/>
      <c r="F28" s="120"/>
      <c r="G28" s="117"/>
      <c r="H28" s="41" t="s">
        <v>10</v>
      </c>
      <c r="I28" s="42">
        <v>1.75</v>
      </c>
      <c r="J28" s="42" t="s">
        <v>11</v>
      </c>
      <c r="K28" s="42">
        <v>1.36</v>
      </c>
      <c r="L28" s="43">
        <v>2.02</v>
      </c>
      <c r="M28" s="44">
        <v>48.53</v>
      </c>
      <c r="N28" s="44" t="s">
        <v>11</v>
      </c>
      <c r="O28" s="45">
        <v>15.43</v>
      </c>
      <c r="P28" s="10"/>
    </row>
    <row r="29" spans="1:16" ht="17.25" customHeight="1" x14ac:dyDescent="0.25">
      <c r="A29" s="8"/>
      <c r="B29" s="114"/>
      <c r="C29" s="119"/>
      <c r="D29" s="119"/>
      <c r="E29" s="119"/>
      <c r="F29" s="105" t="s">
        <v>18</v>
      </c>
      <c r="G29" s="116" t="s">
        <v>8</v>
      </c>
      <c r="H29" s="36" t="s">
        <v>9</v>
      </c>
      <c r="I29" s="37">
        <v>1.86</v>
      </c>
      <c r="J29" s="37">
        <v>2.04</v>
      </c>
      <c r="K29" s="37">
        <v>2.0499999999999998</v>
      </c>
      <c r="L29" s="38">
        <v>2.06</v>
      </c>
      <c r="M29" s="39">
        <v>0.49</v>
      </c>
      <c r="N29" s="39">
        <v>0.98</v>
      </c>
      <c r="O29" s="40">
        <v>10.75</v>
      </c>
      <c r="P29" s="12"/>
    </row>
    <row r="30" spans="1:16" ht="15" customHeight="1" x14ac:dyDescent="0.25">
      <c r="A30" s="8"/>
      <c r="B30" s="114"/>
      <c r="C30" s="120"/>
      <c r="D30" s="119"/>
      <c r="E30" s="119"/>
      <c r="F30" s="105"/>
      <c r="G30" s="117"/>
      <c r="H30" s="41" t="s">
        <v>10</v>
      </c>
      <c r="I30" s="42" t="s">
        <v>11</v>
      </c>
      <c r="J30" s="42" t="s">
        <v>11</v>
      </c>
      <c r="K30" s="42" t="s">
        <v>11</v>
      </c>
      <c r="L30" s="43" t="s">
        <v>11</v>
      </c>
      <c r="M30" s="44" t="s">
        <v>11</v>
      </c>
      <c r="N30" s="44" t="s">
        <v>11</v>
      </c>
      <c r="O30" s="45" t="s">
        <v>11</v>
      </c>
      <c r="P30" s="13"/>
    </row>
    <row r="31" spans="1:16" x14ac:dyDescent="0.25">
      <c r="A31" s="8"/>
      <c r="B31" s="114"/>
      <c r="C31" s="118" t="s">
        <v>20</v>
      </c>
      <c r="D31" s="119"/>
      <c r="E31" s="119"/>
      <c r="F31" s="121"/>
      <c r="G31" s="116" t="s">
        <v>8</v>
      </c>
      <c r="H31" s="36" t="s">
        <v>9</v>
      </c>
      <c r="I31" s="37">
        <v>2.86</v>
      </c>
      <c r="J31" s="37">
        <v>2.93</v>
      </c>
      <c r="K31" s="37">
        <v>2.94</v>
      </c>
      <c r="L31" s="38">
        <v>2.97</v>
      </c>
      <c r="M31" s="39">
        <v>1.02</v>
      </c>
      <c r="N31" s="39">
        <v>1.37</v>
      </c>
      <c r="O31" s="40">
        <v>3.85</v>
      </c>
      <c r="P31" s="14"/>
    </row>
    <row r="32" spans="1:16" ht="12.75" customHeight="1" x14ac:dyDescent="0.25">
      <c r="A32" s="8"/>
      <c r="B32" s="114"/>
      <c r="C32" s="119"/>
      <c r="D32" s="119"/>
      <c r="E32" s="119"/>
      <c r="F32" s="120"/>
      <c r="G32" s="117"/>
      <c r="H32" s="41" t="s">
        <v>10</v>
      </c>
      <c r="I32" s="42">
        <v>2.52</v>
      </c>
      <c r="J32" s="42">
        <v>1.99</v>
      </c>
      <c r="K32" s="42">
        <v>1.56</v>
      </c>
      <c r="L32" s="43">
        <v>1.88</v>
      </c>
      <c r="M32" s="44">
        <v>20.51</v>
      </c>
      <c r="N32" s="44">
        <v>-5.53</v>
      </c>
      <c r="O32" s="45">
        <v>-25.4</v>
      </c>
      <c r="P32" s="13"/>
    </row>
    <row r="33" spans="1:16" ht="15.75" customHeight="1" x14ac:dyDescent="0.25">
      <c r="A33" s="8"/>
      <c r="B33" s="114"/>
      <c r="C33" s="119"/>
      <c r="D33" s="119"/>
      <c r="E33" s="119"/>
      <c r="F33" s="105" t="s">
        <v>18</v>
      </c>
      <c r="G33" s="116" t="s">
        <v>8</v>
      </c>
      <c r="H33" s="36" t="s">
        <v>9</v>
      </c>
      <c r="I33" s="37">
        <v>1.37</v>
      </c>
      <c r="J33" s="37">
        <v>1.34</v>
      </c>
      <c r="K33" s="37">
        <v>1.34</v>
      </c>
      <c r="L33" s="38">
        <v>1.34</v>
      </c>
      <c r="M33" s="39">
        <v>0</v>
      </c>
      <c r="N33" s="39">
        <v>0</v>
      </c>
      <c r="O33" s="40">
        <v>-2.19</v>
      </c>
      <c r="P33" s="12"/>
    </row>
    <row r="34" spans="1:16" ht="14.25" customHeight="1" x14ac:dyDescent="0.25">
      <c r="A34" s="8"/>
      <c r="B34" s="115"/>
      <c r="C34" s="120"/>
      <c r="D34" s="120"/>
      <c r="E34" s="120"/>
      <c r="F34" s="105"/>
      <c r="G34" s="117"/>
      <c r="H34" s="41" t="s">
        <v>10</v>
      </c>
      <c r="I34" s="42" t="s">
        <v>11</v>
      </c>
      <c r="J34" s="42" t="s">
        <v>11</v>
      </c>
      <c r="K34" s="42" t="s">
        <v>11</v>
      </c>
      <c r="L34" s="43" t="s">
        <v>11</v>
      </c>
      <c r="M34" s="44" t="s">
        <v>11</v>
      </c>
      <c r="N34" s="44" t="s">
        <v>11</v>
      </c>
      <c r="O34" s="45" t="s">
        <v>11</v>
      </c>
      <c r="P34" s="10"/>
    </row>
    <row r="35" spans="1:16" ht="15.75" customHeight="1" x14ac:dyDescent="0.25">
      <c r="A35" s="8"/>
      <c r="B35" s="89" t="s">
        <v>21</v>
      </c>
      <c r="C35" s="106" t="s">
        <v>22</v>
      </c>
      <c r="D35" s="94" t="s">
        <v>42</v>
      </c>
      <c r="E35" s="89"/>
      <c r="F35" s="104"/>
      <c r="G35" s="100" t="s">
        <v>8</v>
      </c>
      <c r="H35" s="47" t="s">
        <v>9</v>
      </c>
      <c r="I35" s="48">
        <v>2.97</v>
      </c>
      <c r="J35" s="48">
        <v>3.18</v>
      </c>
      <c r="K35" s="48">
        <v>3.19</v>
      </c>
      <c r="L35" s="49">
        <v>3.2</v>
      </c>
      <c r="M35" s="50">
        <v>0.31</v>
      </c>
      <c r="N35" s="50">
        <v>0.63</v>
      </c>
      <c r="O35" s="51">
        <v>7.74</v>
      </c>
    </row>
    <row r="36" spans="1:16" x14ac:dyDescent="0.25">
      <c r="A36" s="8"/>
      <c r="B36" s="91"/>
      <c r="C36" s="107"/>
      <c r="D36" s="109"/>
      <c r="E36" s="91"/>
      <c r="F36" s="104"/>
      <c r="G36" s="100"/>
      <c r="H36" s="53" t="s">
        <v>10</v>
      </c>
      <c r="I36" s="54">
        <v>1.72</v>
      </c>
      <c r="J36" s="54">
        <v>1.84</v>
      </c>
      <c r="K36" s="54">
        <v>1.98</v>
      </c>
      <c r="L36" s="55" t="s">
        <v>11</v>
      </c>
      <c r="M36" s="56" t="s">
        <v>11</v>
      </c>
      <c r="N36" s="56" t="s">
        <v>11</v>
      </c>
      <c r="O36" s="57" t="s">
        <v>11</v>
      </c>
    </row>
    <row r="37" spans="1:16" x14ac:dyDescent="0.25">
      <c r="A37" s="8"/>
      <c r="B37" s="91"/>
      <c r="C37" s="107"/>
      <c r="D37" s="109"/>
      <c r="E37" s="91"/>
      <c r="F37" s="105" t="s">
        <v>12</v>
      </c>
      <c r="G37" s="100" t="s">
        <v>8</v>
      </c>
      <c r="H37" s="47" t="s">
        <v>9</v>
      </c>
      <c r="I37" s="48">
        <v>1.87</v>
      </c>
      <c r="J37" s="48">
        <v>2.11</v>
      </c>
      <c r="K37" s="48">
        <v>2.11</v>
      </c>
      <c r="L37" s="49">
        <v>2.11</v>
      </c>
      <c r="M37" s="50">
        <v>0</v>
      </c>
      <c r="N37" s="50">
        <v>0</v>
      </c>
      <c r="O37" s="51">
        <v>12.83</v>
      </c>
      <c r="P37" s="12"/>
    </row>
    <row r="38" spans="1:16" x14ac:dyDescent="0.25">
      <c r="A38" s="8"/>
      <c r="B38" s="93"/>
      <c r="C38" s="108"/>
      <c r="D38" s="95"/>
      <c r="E38" s="93"/>
      <c r="F38" s="105"/>
      <c r="G38" s="100"/>
      <c r="H38" s="53" t="s">
        <v>10</v>
      </c>
      <c r="I38" s="54">
        <v>1.86</v>
      </c>
      <c r="J38" s="54">
        <v>1.91</v>
      </c>
      <c r="K38" s="54" t="s">
        <v>11</v>
      </c>
      <c r="L38" s="55" t="s">
        <v>11</v>
      </c>
      <c r="M38" s="56" t="s">
        <v>11</v>
      </c>
      <c r="N38" s="56" t="s">
        <v>11</v>
      </c>
      <c r="O38" s="57" t="s">
        <v>11</v>
      </c>
      <c r="P38" s="15"/>
    </row>
    <row r="39" spans="1:16" ht="12.75" customHeight="1" x14ac:dyDescent="0.25">
      <c r="A39" s="8"/>
      <c r="B39" s="89" t="s">
        <v>43</v>
      </c>
      <c r="C39" s="106" t="s">
        <v>23</v>
      </c>
      <c r="D39" s="94" t="s">
        <v>24</v>
      </c>
      <c r="E39" s="89"/>
      <c r="F39" s="104"/>
      <c r="G39" s="100" t="s">
        <v>8</v>
      </c>
      <c r="H39" s="47" t="s">
        <v>9</v>
      </c>
      <c r="I39" s="48">
        <v>2</v>
      </c>
      <c r="J39" s="48">
        <v>1.98</v>
      </c>
      <c r="K39" s="48">
        <v>1.98</v>
      </c>
      <c r="L39" s="49">
        <v>2.04</v>
      </c>
      <c r="M39" s="50">
        <v>3.03</v>
      </c>
      <c r="N39" s="50">
        <v>3.03</v>
      </c>
      <c r="O39" s="51">
        <v>2</v>
      </c>
      <c r="P39" s="9"/>
    </row>
    <row r="40" spans="1:16" x14ac:dyDescent="0.25">
      <c r="A40" s="8"/>
      <c r="B40" s="91"/>
      <c r="C40" s="107"/>
      <c r="D40" s="109"/>
      <c r="E40" s="91"/>
      <c r="F40" s="104"/>
      <c r="G40" s="100"/>
      <c r="H40" s="53" t="s">
        <v>10</v>
      </c>
      <c r="I40" s="54" t="s">
        <v>11</v>
      </c>
      <c r="J40" s="54">
        <v>1.23</v>
      </c>
      <c r="K40" s="54" t="s">
        <v>11</v>
      </c>
      <c r="L40" s="55" t="s">
        <v>11</v>
      </c>
      <c r="M40" s="56" t="s">
        <v>11</v>
      </c>
      <c r="N40" s="56" t="s">
        <v>11</v>
      </c>
      <c r="O40" s="57" t="s">
        <v>11</v>
      </c>
      <c r="P40" s="10"/>
    </row>
    <row r="41" spans="1:16" ht="12.75" customHeight="1" x14ac:dyDescent="0.25">
      <c r="A41" s="8"/>
      <c r="B41" s="91"/>
      <c r="C41" s="107"/>
      <c r="D41" s="109"/>
      <c r="E41" s="91"/>
      <c r="F41" s="105" t="s">
        <v>12</v>
      </c>
      <c r="G41" s="100" t="s">
        <v>8</v>
      </c>
      <c r="H41" s="47" t="s">
        <v>9</v>
      </c>
      <c r="I41" s="48">
        <v>1.48</v>
      </c>
      <c r="J41" s="48">
        <v>1.41</v>
      </c>
      <c r="K41" s="48">
        <v>1.41</v>
      </c>
      <c r="L41" s="49">
        <v>1.41</v>
      </c>
      <c r="M41" s="50">
        <v>0</v>
      </c>
      <c r="N41" s="50">
        <v>0</v>
      </c>
      <c r="O41" s="51">
        <v>-4.7300000000000004</v>
      </c>
      <c r="P41" s="9"/>
    </row>
    <row r="42" spans="1:16" x14ac:dyDescent="0.25">
      <c r="A42" s="8"/>
      <c r="B42" s="93"/>
      <c r="C42" s="108"/>
      <c r="D42" s="95"/>
      <c r="E42" s="93"/>
      <c r="F42" s="105"/>
      <c r="G42" s="100"/>
      <c r="H42" s="53" t="s">
        <v>10</v>
      </c>
      <c r="I42" s="54">
        <v>1.38</v>
      </c>
      <c r="J42" s="54">
        <v>1.38</v>
      </c>
      <c r="K42" s="54" t="s">
        <v>11</v>
      </c>
      <c r="L42" s="55" t="s">
        <v>11</v>
      </c>
      <c r="M42" s="56" t="s">
        <v>11</v>
      </c>
      <c r="N42" s="56" t="s">
        <v>11</v>
      </c>
      <c r="O42" s="57" t="s">
        <v>11</v>
      </c>
      <c r="P42" s="10"/>
    </row>
    <row r="43" spans="1:16" ht="14.25" customHeight="1" x14ac:dyDescent="0.25">
      <c r="A43" s="8"/>
      <c r="B43" s="89" t="s">
        <v>25</v>
      </c>
      <c r="C43" s="106" t="s">
        <v>44</v>
      </c>
      <c r="D43" s="94" t="s">
        <v>42</v>
      </c>
      <c r="E43" s="89"/>
      <c r="F43" s="104"/>
      <c r="G43" s="100" t="s">
        <v>8</v>
      </c>
      <c r="H43" s="47" t="s">
        <v>9</v>
      </c>
      <c r="I43" s="48">
        <v>4.08</v>
      </c>
      <c r="J43" s="48">
        <v>3.62</v>
      </c>
      <c r="K43" s="48">
        <v>3.62</v>
      </c>
      <c r="L43" s="49">
        <v>3.63</v>
      </c>
      <c r="M43" s="50">
        <v>0.28000000000000003</v>
      </c>
      <c r="N43" s="50">
        <v>0.28000000000000003</v>
      </c>
      <c r="O43" s="51">
        <v>-11.03</v>
      </c>
      <c r="P43" s="9"/>
    </row>
    <row r="44" spans="1:16" x14ac:dyDescent="0.25">
      <c r="A44" s="8"/>
      <c r="B44" s="91"/>
      <c r="C44" s="107"/>
      <c r="D44" s="109"/>
      <c r="E44" s="91"/>
      <c r="F44" s="104"/>
      <c r="G44" s="100"/>
      <c r="H44" s="53" t="s">
        <v>10</v>
      </c>
      <c r="I44" s="54">
        <v>2.21</v>
      </c>
      <c r="J44" s="54" t="s">
        <v>11</v>
      </c>
      <c r="K44" s="54">
        <v>2.16</v>
      </c>
      <c r="L44" s="55" t="s">
        <v>11</v>
      </c>
      <c r="M44" s="56" t="s">
        <v>11</v>
      </c>
      <c r="N44" s="56" t="s">
        <v>11</v>
      </c>
      <c r="O44" s="57" t="s">
        <v>11</v>
      </c>
      <c r="P44" s="10"/>
    </row>
    <row r="45" spans="1:16" x14ac:dyDescent="0.25">
      <c r="A45" s="8"/>
      <c r="B45" s="91"/>
      <c r="C45" s="107"/>
      <c r="D45" s="109"/>
      <c r="E45" s="91"/>
      <c r="F45" s="105" t="s">
        <v>12</v>
      </c>
      <c r="G45" s="100" t="s">
        <v>8</v>
      </c>
      <c r="H45" s="47" t="s">
        <v>9</v>
      </c>
      <c r="I45" s="48">
        <v>2.5299999999999998</v>
      </c>
      <c r="J45" s="48">
        <v>2.2799999999999998</v>
      </c>
      <c r="K45" s="48">
        <v>2.2799999999999998</v>
      </c>
      <c r="L45" s="49">
        <v>2.2799999999999998</v>
      </c>
      <c r="M45" s="50">
        <v>0</v>
      </c>
      <c r="N45" s="50">
        <v>0</v>
      </c>
      <c r="O45" s="51">
        <v>-9.8800000000000008</v>
      </c>
      <c r="P45" s="12"/>
    </row>
    <row r="46" spans="1:16" x14ac:dyDescent="0.25">
      <c r="A46" s="8"/>
      <c r="B46" s="93"/>
      <c r="C46" s="108"/>
      <c r="D46" s="109"/>
      <c r="E46" s="91"/>
      <c r="F46" s="105"/>
      <c r="G46" s="100"/>
      <c r="H46" s="53" t="s">
        <v>10</v>
      </c>
      <c r="I46" s="54">
        <v>2.27</v>
      </c>
      <c r="J46" s="54" t="s">
        <v>11</v>
      </c>
      <c r="K46" s="54" t="s">
        <v>11</v>
      </c>
      <c r="L46" s="55" t="s">
        <v>11</v>
      </c>
      <c r="M46" s="56" t="s">
        <v>11</v>
      </c>
      <c r="N46" s="56" t="s">
        <v>11</v>
      </c>
      <c r="O46" s="57" t="s">
        <v>11</v>
      </c>
      <c r="P46" s="15"/>
    </row>
    <row r="47" spans="1:16" ht="12.75" customHeight="1" x14ac:dyDescent="0.25">
      <c r="A47" s="8"/>
      <c r="B47" s="88" t="s">
        <v>26</v>
      </c>
      <c r="C47" s="89"/>
      <c r="D47" s="109"/>
      <c r="E47" s="91"/>
      <c r="F47" s="104"/>
      <c r="G47" s="100" t="s">
        <v>8</v>
      </c>
      <c r="H47" s="47" t="s">
        <v>9</v>
      </c>
      <c r="I47" s="48">
        <v>1.58</v>
      </c>
      <c r="J47" s="48">
        <v>1.43</v>
      </c>
      <c r="K47" s="48">
        <v>1.43</v>
      </c>
      <c r="L47" s="49">
        <v>1.44</v>
      </c>
      <c r="M47" s="50">
        <v>0.7</v>
      </c>
      <c r="N47" s="50">
        <v>0.7</v>
      </c>
      <c r="O47" s="51">
        <v>-8.86</v>
      </c>
      <c r="P47" s="16"/>
    </row>
    <row r="48" spans="1:16" x14ac:dyDescent="0.25">
      <c r="A48" s="8"/>
      <c r="B48" s="90"/>
      <c r="C48" s="91"/>
      <c r="D48" s="109"/>
      <c r="E48" s="91"/>
      <c r="F48" s="104"/>
      <c r="G48" s="100"/>
      <c r="H48" s="53" t="s">
        <v>10</v>
      </c>
      <c r="I48" s="54" t="s">
        <v>11</v>
      </c>
      <c r="J48" s="54" t="s">
        <v>11</v>
      </c>
      <c r="K48" s="54" t="s">
        <v>11</v>
      </c>
      <c r="L48" s="55" t="s">
        <v>11</v>
      </c>
      <c r="M48" s="56" t="s">
        <v>11</v>
      </c>
      <c r="N48" s="56" t="s">
        <v>11</v>
      </c>
      <c r="O48" s="57" t="s">
        <v>11</v>
      </c>
      <c r="P48" s="17"/>
    </row>
    <row r="49" spans="1:16" x14ac:dyDescent="0.25">
      <c r="A49" s="8"/>
      <c r="B49" s="90"/>
      <c r="C49" s="91"/>
      <c r="D49" s="109"/>
      <c r="E49" s="91"/>
      <c r="F49" s="105" t="s">
        <v>12</v>
      </c>
      <c r="G49" s="100" t="s">
        <v>8</v>
      </c>
      <c r="H49" s="47" t="s">
        <v>9</v>
      </c>
      <c r="I49" s="48">
        <v>0.8</v>
      </c>
      <c r="J49" s="48">
        <v>0.8</v>
      </c>
      <c r="K49" s="48">
        <v>0.78</v>
      </c>
      <c r="L49" s="49">
        <v>0.78</v>
      </c>
      <c r="M49" s="50">
        <v>0</v>
      </c>
      <c r="N49" s="50">
        <v>-2.5</v>
      </c>
      <c r="O49" s="51">
        <v>-2.5</v>
      </c>
      <c r="P49" s="12"/>
    </row>
    <row r="50" spans="1:16" x14ac:dyDescent="0.25">
      <c r="A50" s="8"/>
      <c r="B50" s="92"/>
      <c r="C50" s="93"/>
      <c r="D50" s="109"/>
      <c r="E50" s="91"/>
      <c r="F50" s="105"/>
      <c r="G50" s="100"/>
      <c r="H50" s="53" t="s">
        <v>10</v>
      </c>
      <c r="I50" s="54" t="s">
        <v>11</v>
      </c>
      <c r="J50" s="54" t="s">
        <v>11</v>
      </c>
      <c r="K50" s="54" t="s">
        <v>11</v>
      </c>
      <c r="L50" s="55" t="s">
        <v>11</v>
      </c>
      <c r="M50" s="56" t="s">
        <v>11</v>
      </c>
      <c r="N50" s="56" t="s">
        <v>11</v>
      </c>
      <c r="O50" s="57" t="s">
        <v>11</v>
      </c>
      <c r="P50" s="15"/>
    </row>
    <row r="51" spans="1:16" ht="12.75" customHeight="1" x14ac:dyDescent="0.25">
      <c r="A51" s="8"/>
      <c r="B51" s="88" t="s">
        <v>27</v>
      </c>
      <c r="C51" s="89"/>
      <c r="D51" s="109"/>
      <c r="E51" s="91"/>
      <c r="F51" s="46"/>
      <c r="G51" s="110" t="s">
        <v>8</v>
      </c>
      <c r="H51" s="47" t="s">
        <v>9</v>
      </c>
      <c r="I51" s="48">
        <v>1.39</v>
      </c>
      <c r="J51" s="48">
        <v>1.42</v>
      </c>
      <c r="K51" s="48">
        <v>1.42</v>
      </c>
      <c r="L51" s="49">
        <v>1.43</v>
      </c>
      <c r="M51" s="50">
        <v>0.7</v>
      </c>
      <c r="N51" s="50">
        <v>0.7</v>
      </c>
      <c r="O51" s="51">
        <v>2.88</v>
      </c>
      <c r="P51" s="9"/>
    </row>
    <row r="52" spans="1:16" ht="11.25" customHeight="1" x14ac:dyDescent="0.25">
      <c r="A52" s="8"/>
      <c r="B52" s="90"/>
      <c r="C52" s="91"/>
      <c r="D52" s="109"/>
      <c r="E52" s="91"/>
      <c r="F52" s="52"/>
      <c r="G52" s="102"/>
      <c r="H52" s="53" t="s">
        <v>10</v>
      </c>
      <c r="I52" s="59" t="s">
        <v>11</v>
      </c>
      <c r="J52" s="59" t="s">
        <v>11</v>
      </c>
      <c r="K52" s="59" t="s">
        <v>11</v>
      </c>
      <c r="L52" s="60" t="s">
        <v>11</v>
      </c>
      <c r="M52" s="56" t="s">
        <v>11</v>
      </c>
      <c r="N52" s="56" t="s">
        <v>11</v>
      </c>
      <c r="O52" s="57" t="s">
        <v>11</v>
      </c>
      <c r="P52" s="10"/>
    </row>
    <row r="53" spans="1:16" ht="14.4" customHeight="1" x14ac:dyDescent="0.25">
      <c r="A53" s="8"/>
      <c r="B53" s="90"/>
      <c r="C53" s="91"/>
      <c r="D53" s="109"/>
      <c r="E53" s="91"/>
      <c r="F53" s="111" t="s">
        <v>12</v>
      </c>
      <c r="G53" s="110" t="s">
        <v>8</v>
      </c>
      <c r="H53" s="47" t="s">
        <v>9</v>
      </c>
      <c r="I53" s="48" t="s">
        <v>11</v>
      </c>
      <c r="J53" s="48" t="s">
        <v>11</v>
      </c>
      <c r="K53" s="48" t="s">
        <v>11</v>
      </c>
      <c r="L53" s="49" t="s">
        <v>11</v>
      </c>
      <c r="M53" s="50" t="s">
        <v>11</v>
      </c>
      <c r="N53" s="50" t="s">
        <v>11</v>
      </c>
      <c r="O53" s="51" t="s">
        <v>11</v>
      </c>
      <c r="P53" s="9"/>
    </row>
    <row r="54" spans="1:16" ht="15" customHeight="1" x14ac:dyDescent="0.25">
      <c r="A54" s="8"/>
      <c r="B54" s="92"/>
      <c r="C54" s="93"/>
      <c r="D54" s="109"/>
      <c r="E54" s="91"/>
      <c r="F54" s="112"/>
      <c r="G54" s="102"/>
      <c r="H54" s="53" t="s">
        <v>10</v>
      </c>
      <c r="I54" s="59" t="s">
        <v>11</v>
      </c>
      <c r="J54" s="59" t="s">
        <v>11</v>
      </c>
      <c r="K54" s="59" t="s">
        <v>11</v>
      </c>
      <c r="L54" s="60" t="s">
        <v>11</v>
      </c>
      <c r="M54" s="56" t="s">
        <v>11</v>
      </c>
      <c r="N54" s="56" t="s">
        <v>11</v>
      </c>
      <c r="O54" s="57" t="s">
        <v>11</v>
      </c>
      <c r="P54" s="10"/>
    </row>
    <row r="55" spans="1:16" ht="13.95" customHeight="1" x14ac:dyDescent="0.25">
      <c r="A55" s="8"/>
      <c r="B55" s="88" t="s">
        <v>28</v>
      </c>
      <c r="C55" s="89"/>
      <c r="D55" s="109"/>
      <c r="E55" s="91"/>
      <c r="F55" s="46"/>
      <c r="G55" s="110" t="s">
        <v>8</v>
      </c>
      <c r="H55" s="47" t="s">
        <v>9</v>
      </c>
      <c r="I55" s="48">
        <v>1.97</v>
      </c>
      <c r="J55" s="48">
        <v>1.98</v>
      </c>
      <c r="K55" s="48">
        <v>1.98</v>
      </c>
      <c r="L55" s="49">
        <v>1.98</v>
      </c>
      <c r="M55" s="50">
        <v>0</v>
      </c>
      <c r="N55" s="50">
        <v>0</v>
      </c>
      <c r="O55" s="51">
        <v>0.51</v>
      </c>
      <c r="P55" s="9"/>
    </row>
    <row r="56" spans="1:16" ht="13.95" customHeight="1" x14ac:dyDescent="0.25">
      <c r="A56" s="8"/>
      <c r="B56" s="90"/>
      <c r="C56" s="91"/>
      <c r="D56" s="109"/>
      <c r="E56" s="91"/>
      <c r="F56" s="52"/>
      <c r="G56" s="102"/>
      <c r="H56" s="53" t="s">
        <v>10</v>
      </c>
      <c r="I56" s="54" t="s">
        <v>11</v>
      </c>
      <c r="J56" s="54" t="s">
        <v>11</v>
      </c>
      <c r="K56" s="54" t="s">
        <v>11</v>
      </c>
      <c r="L56" s="55" t="s">
        <v>11</v>
      </c>
      <c r="M56" s="56" t="s">
        <v>11</v>
      </c>
      <c r="N56" s="56" t="s">
        <v>11</v>
      </c>
      <c r="O56" s="57" t="s">
        <v>11</v>
      </c>
      <c r="P56" s="10"/>
    </row>
    <row r="57" spans="1:16" ht="14.4" customHeight="1" x14ac:dyDescent="0.25">
      <c r="A57" s="8"/>
      <c r="B57" s="90"/>
      <c r="C57" s="91"/>
      <c r="D57" s="109"/>
      <c r="E57" s="91"/>
      <c r="F57" s="111" t="s">
        <v>12</v>
      </c>
      <c r="G57" s="110" t="s">
        <v>8</v>
      </c>
      <c r="H57" s="47" t="s">
        <v>9</v>
      </c>
      <c r="I57" s="48">
        <v>1.29</v>
      </c>
      <c r="J57" s="48">
        <v>1.27</v>
      </c>
      <c r="K57" s="48">
        <v>1.27</v>
      </c>
      <c r="L57" s="49">
        <v>1.26</v>
      </c>
      <c r="M57" s="50">
        <v>-0.79</v>
      </c>
      <c r="N57" s="50">
        <v>-0.79</v>
      </c>
      <c r="O57" s="51">
        <v>-2.33</v>
      </c>
      <c r="P57" s="9"/>
    </row>
    <row r="58" spans="1:16" ht="15" customHeight="1" x14ac:dyDescent="0.25">
      <c r="A58" s="8"/>
      <c r="B58" s="92"/>
      <c r="C58" s="93"/>
      <c r="D58" s="109"/>
      <c r="E58" s="91"/>
      <c r="F58" s="112"/>
      <c r="G58" s="102"/>
      <c r="H58" s="53" t="s">
        <v>10</v>
      </c>
      <c r="I58" s="54" t="s">
        <v>11</v>
      </c>
      <c r="J58" s="54" t="s">
        <v>11</v>
      </c>
      <c r="K58" s="54" t="s">
        <v>11</v>
      </c>
      <c r="L58" s="55" t="s">
        <v>11</v>
      </c>
      <c r="M58" s="56" t="s">
        <v>11</v>
      </c>
      <c r="N58" s="56" t="s">
        <v>11</v>
      </c>
      <c r="O58" s="57" t="s">
        <v>11</v>
      </c>
      <c r="P58" s="10"/>
    </row>
    <row r="59" spans="1:16" ht="12.75" customHeight="1" x14ac:dyDescent="0.25">
      <c r="A59" s="8"/>
      <c r="B59" s="88" t="s">
        <v>29</v>
      </c>
      <c r="C59" s="89"/>
      <c r="D59" s="109"/>
      <c r="E59" s="91"/>
      <c r="F59" s="52"/>
      <c r="G59" s="100" t="s">
        <v>8</v>
      </c>
      <c r="H59" s="47" t="s">
        <v>9</v>
      </c>
      <c r="I59" s="48">
        <v>1.43</v>
      </c>
      <c r="J59" s="48">
        <v>1.3</v>
      </c>
      <c r="K59" s="48">
        <v>1.3</v>
      </c>
      <c r="L59" s="49">
        <v>1.31</v>
      </c>
      <c r="M59" s="50">
        <v>0.77</v>
      </c>
      <c r="N59" s="50">
        <v>0.77</v>
      </c>
      <c r="O59" s="51">
        <v>-8.39</v>
      </c>
      <c r="P59" s="9"/>
    </row>
    <row r="60" spans="1:16" x14ac:dyDescent="0.25">
      <c r="A60" s="8"/>
      <c r="B60" s="90"/>
      <c r="C60" s="91"/>
      <c r="D60" s="109"/>
      <c r="E60" s="91"/>
      <c r="F60" s="61"/>
      <c r="G60" s="100"/>
      <c r="H60" s="53" t="s">
        <v>10</v>
      </c>
      <c r="I60" s="54" t="s">
        <v>11</v>
      </c>
      <c r="J60" s="54" t="s">
        <v>11</v>
      </c>
      <c r="K60" s="54" t="s">
        <v>11</v>
      </c>
      <c r="L60" s="55" t="s">
        <v>11</v>
      </c>
      <c r="M60" s="56" t="s">
        <v>11</v>
      </c>
      <c r="N60" s="56" t="s">
        <v>11</v>
      </c>
      <c r="O60" s="57" t="s">
        <v>11</v>
      </c>
      <c r="P60" s="10"/>
    </row>
    <row r="61" spans="1:16" x14ac:dyDescent="0.25">
      <c r="A61" s="8"/>
      <c r="B61" s="90"/>
      <c r="C61" s="91"/>
      <c r="D61" s="109"/>
      <c r="E61" s="91"/>
      <c r="F61" s="105" t="s">
        <v>12</v>
      </c>
      <c r="G61" s="100" t="s">
        <v>8</v>
      </c>
      <c r="H61" s="47" t="s">
        <v>9</v>
      </c>
      <c r="I61" s="48">
        <v>0.81</v>
      </c>
      <c r="J61" s="48">
        <v>0.81</v>
      </c>
      <c r="K61" s="48">
        <v>0.81</v>
      </c>
      <c r="L61" s="49">
        <v>0.81</v>
      </c>
      <c r="M61" s="50">
        <v>0</v>
      </c>
      <c r="N61" s="50">
        <v>0</v>
      </c>
      <c r="O61" s="51">
        <v>0</v>
      </c>
      <c r="P61" s="9"/>
    </row>
    <row r="62" spans="1:16" x14ac:dyDescent="0.25">
      <c r="A62" s="8"/>
      <c r="B62" s="92"/>
      <c r="C62" s="93"/>
      <c r="D62" s="109"/>
      <c r="E62" s="91"/>
      <c r="F62" s="105"/>
      <c r="G62" s="100"/>
      <c r="H62" s="53" t="s">
        <v>10</v>
      </c>
      <c r="I62" s="59" t="s">
        <v>11</v>
      </c>
      <c r="J62" s="59" t="s">
        <v>11</v>
      </c>
      <c r="K62" s="59" t="s">
        <v>11</v>
      </c>
      <c r="L62" s="60" t="s">
        <v>11</v>
      </c>
      <c r="M62" s="56" t="s">
        <v>11</v>
      </c>
      <c r="N62" s="56" t="s">
        <v>11</v>
      </c>
      <c r="O62" s="57" t="s">
        <v>11</v>
      </c>
      <c r="P62" s="10"/>
    </row>
    <row r="63" spans="1:16" ht="12.75" customHeight="1" x14ac:dyDescent="0.25">
      <c r="A63" s="8"/>
      <c r="B63" s="88" t="s">
        <v>30</v>
      </c>
      <c r="C63" s="89"/>
      <c r="D63" s="109"/>
      <c r="E63" s="91"/>
      <c r="F63" s="104"/>
      <c r="G63" s="100" t="s">
        <v>8</v>
      </c>
      <c r="H63" s="47" t="s">
        <v>9</v>
      </c>
      <c r="I63" s="48">
        <v>1.3</v>
      </c>
      <c r="J63" s="48">
        <v>1.27</v>
      </c>
      <c r="K63" s="48">
        <v>1.27</v>
      </c>
      <c r="L63" s="49">
        <v>1.27</v>
      </c>
      <c r="M63" s="50">
        <v>0</v>
      </c>
      <c r="N63" s="50">
        <v>0</v>
      </c>
      <c r="O63" s="51">
        <v>-2.31</v>
      </c>
      <c r="P63" s="9"/>
    </row>
    <row r="64" spans="1:16" x14ac:dyDescent="0.25">
      <c r="A64" s="8"/>
      <c r="B64" s="90"/>
      <c r="C64" s="91"/>
      <c r="D64" s="109"/>
      <c r="E64" s="91"/>
      <c r="F64" s="104"/>
      <c r="G64" s="100"/>
      <c r="H64" s="53" t="s">
        <v>10</v>
      </c>
      <c r="I64" s="54" t="s">
        <v>11</v>
      </c>
      <c r="J64" s="54" t="s">
        <v>11</v>
      </c>
      <c r="K64" s="54" t="s">
        <v>11</v>
      </c>
      <c r="L64" s="55" t="s">
        <v>11</v>
      </c>
      <c r="M64" s="56" t="s">
        <v>11</v>
      </c>
      <c r="N64" s="56" t="s">
        <v>11</v>
      </c>
      <c r="O64" s="57" t="s">
        <v>11</v>
      </c>
      <c r="P64" s="10"/>
    </row>
    <row r="65" spans="1:22" x14ac:dyDescent="0.25">
      <c r="A65" s="8"/>
      <c r="B65" s="90"/>
      <c r="C65" s="91"/>
      <c r="D65" s="109"/>
      <c r="E65" s="91"/>
      <c r="F65" s="105" t="s">
        <v>12</v>
      </c>
      <c r="G65" s="100" t="s">
        <v>8</v>
      </c>
      <c r="H65" s="47" t="s">
        <v>9</v>
      </c>
      <c r="I65" s="48">
        <v>0.84</v>
      </c>
      <c r="J65" s="48">
        <v>0.84</v>
      </c>
      <c r="K65" s="48">
        <v>0.84</v>
      </c>
      <c r="L65" s="49">
        <v>0.84</v>
      </c>
      <c r="M65" s="50">
        <v>0</v>
      </c>
      <c r="N65" s="50">
        <v>0</v>
      </c>
      <c r="O65" s="51">
        <v>0</v>
      </c>
      <c r="P65" s="9"/>
    </row>
    <row r="66" spans="1:22" x14ac:dyDescent="0.25">
      <c r="A66" s="8"/>
      <c r="B66" s="92"/>
      <c r="C66" s="93"/>
      <c r="D66" s="109"/>
      <c r="E66" s="91"/>
      <c r="F66" s="105"/>
      <c r="G66" s="100"/>
      <c r="H66" s="53" t="s">
        <v>10</v>
      </c>
      <c r="I66" s="59" t="s">
        <v>11</v>
      </c>
      <c r="J66" s="59" t="s">
        <v>11</v>
      </c>
      <c r="K66" s="59" t="s">
        <v>11</v>
      </c>
      <c r="L66" s="55" t="s">
        <v>11</v>
      </c>
      <c r="M66" s="56" t="s">
        <v>11</v>
      </c>
      <c r="N66" s="56" t="s">
        <v>11</v>
      </c>
      <c r="O66" s="57" t="s">
        <v>11</v>
      </c>
      <c r="P66" s="10"/>
    </row>
    <row r="67" spans="1:22" ht="12.75" customHeight="1" x14ac:dyDescent="0.25">
      <c r="A67" s="8"/>
      <c r="B67" s="88" t="s">
        <v>31</v>
      </c>
      <c r="C67" s="89"/>
      <c r="D67" s="109"/>
      <c r="E67" s="91"/>
      <c r="F67" s="104"/>
      <c r="G67" s="100" t="s">
        <v>8</v>
      </c>
      <c r="H67" s="47" t="s">
        <v>9</v>
      </c>
      <c r="I67" s="48">
        <v>1.66</v>
      </c>
      <c r="J67" s="48">
        <v>1.54</v>
      </c>
      <c r="K67" s="48">
        <v>1.54</v>
      </c>
      <c r="L67" s="49">
        <v>1.54</v>
      </c>
      <c r="M67" s="50">
        <v>0</v>
      </c>
      <c r="N67" s="50">
        <v>0</v>
      </c>
      <c r="O67" s="51">
        <v>-7.23</v>
      </c>
      <c r="P67" s="9"/>
    </row>
    <row r="68" spans="1:22" x14ac:dyDescent="0.25">
      <c r="A68" s="8"/>
      <c r="B68" s="90"/>
      <c r="C68" s="91"/>
      <c r="D68" s="109"/>
      <c r="E68" s="91"/>
      <c r="F68" s="104"/>
      <c r="G68" s="100"/>
      <c r="H68" s="53" t="s">
        <v>10</v>
      </c>
      <c r="I68" s="54" t="s">
        <v>11</v>
      </c>
      <c r="J68" s="54" t="s">
        <v>11</v>
      </c>
      <c r="K68" s="54" t="s">
        <v>11</v>
      </c>
      <c r="L68" s="55" t="s">
        <v>11</v>
      </c>
      <c r="M68" s="56" t="s">
        <v>11</v>
      </c>
      <c r="N68" s="56" t="s">
        <v>11</v>
      </c>
      <c r="O68" s="57" t="s">
        <v>11</v>
      </c>
      <c r="P68" s="10"/>
    </row>
    <row r="69" spans="1:22" x14ac:dyDescent="0.25">
      <c r="A69" s="8"/>
      <c r="B69" s="90"/>
      <c r="C69" s="91"/>
      <c r="D69" s="109"/>
      <c r="E69" s="91"/>
      <c r="F69" s="105" t="s">
        <v>12</v>
      </c>
      <c r="G69" s="102" t="s">
        <v>8</v>
      </c>
      <c r="H69" s="58" t="s">
        <v>9</v>
      </c>
      <c r="I69" s="62">
        <v>0.74</v>
      </c>
      <c r="J69" s="62">
        <v>0.74</v>
      </c>
      <c r="K69" s="62">
        <v>0.74</v>
      </c>
      <c r="L69" s="63">
        <v>0.74</v>
      </c>
      <c r="M69" s="64">
        <v>0</v>
      </c>
      <c r="N69" s="64">
        <v>0</v>
      </c>
      <c r="O69" s="65">
        <v>0</v>
      </c>
      <c r="P69" s="9"/>
    </row>
    <row r="70" spans="1:22" x14ac:dyDescent="0.25">
      <c r="A70" s="8"/>
      <c r="B70" s="92"/>
      <c r="C70" s="93"/>
      <c r="D70" s="95"/>
      <c r="E70" s="93"/>
      <c r="F70" s="105"/>
      <c r="G70" s="96"/>
      <c r="H70" s="66" t="s">
        <v>10</v>
      </c>
      <c r="I70" s="67" t="s">
        <v>11</v>
      </c>
      <c r="J70" s="67" t="s">
        <v>11</v>
      </c>
      <c r="K70" s="67" t="s">
        <v>11</v>
      </c>
      <c r="L70" s="68" t="s">
        <v>11</v>
      </c>
      <c r="M70" s="69" t="s">
        <v>11</v>
      </c>
      <c r="N70" s="69" t="s">
        <v>11</v>
      </c>
      <c r="O70" s="70" t="s">
        <v>11</v>
      </c>
      <c r="P70" s="10"/>
    </row>
    <row r="71" spans="1:22" ht="13.95" customHeight="1" x14ac:dyDescent="0.25">
      <c r="A71" s="8"/>
      <c r="B71" s="88" t="s">
        <v>45</v>
      </c>
      <c r="C71" s="89"/>
      <c r="D71" s="94" t="s">
        <v>36</v>
      </c>
      <c r="E71" s="88"/>
      <c r="F71" s="89"/>
      <c r="G71" s="96" t="s">
        <v>8</v>
      </c>
      <c r="H71" s="47" t="s">
        <v>9</v>
      </c>
      <c r="I71" s="48">
        <v>11.89</v>
      </c>
      <c r="J71" s="48">
        <v>12.4</v>
      </c>
      <c r="K71" s="48">
        <v>12.4</v>
      </c>
      <c r="L71" s="49">
        <v>12.35</v>
      </c>
      <c r="M71" s="50">
        <v>-0.4</v>
      </c>
      <c r="N71" s="50">
        <v>-0.4</v>
      </c>
      <c r="O71" s="51">
        <v>3.87</v>
      </c>
    </row>
    <row r="72" spans="1:22" x14ac:dyDescent="0.25">
      <c r="A72" s="8"/>
      <c r="B72" s="90"/>
      <c r="C72" s="91"/>
      <c r="D72" s="95"/>
      <c r="E72" s="92"/>
      <c r="F72" s="93"/>
      <c r="G72" s="97"/>
      <c r="H72" s="53" t="s">
        <v>10</v>
      </c>
      <c r="I72" s="54" t="s">
        <v>11</v>
      </c>
      <c r="J72" s="54" t="s">
        <v>11</v>
      </c>
      <c r="K72" s="54" t="s">
        <v>11</v>
      </c>
      <c r="L72" s="55" t="s">
        <v>11</v>
      </c>
      <c r="M72" s="56" t="s">
        <v>11</v>
      </c>
      <c r="N72" s="56" t="s">
        <v>11</v>
      </c>
      <c r="O72" s="57" t="s">
        <v>11</v>
      </c>
    </row>
    <row r="73" spans="1:22" x14ac:dyDescent="0.25">
      <c r="A73" s="8"/>
      <c r="B73" s="90"/>
      <c r="C73" s="91"/>
      <c r="D73" s="94" t="s">
        <v>37</v>
      </c>
      <c r="E73" s="88"/>
      <c r="F73" s="89"/>
      <c r="G73" s="96" t="s">
        <v>8</v>
      </c>
      <c r="H73" s="47" t="s">
        <v>9</v>
      </c>
      <c r="I73" s="48">
        <v>18.98</v>
      </c>
      <c r="J73" s="48">
        <v>19.23</v>
      </c>
      <c r="K73" s="48">
        <v>19.23</v>
      </c>
      <c r="L73" s="49">
        <v>19.2</v>
      </c>
      <c r="M73" s="50">
        <v>-0.16</v>
      </c>
      <c r="N73" s="50">
        <v>-0.16</v>
      </c>
      <c r="O73" s="51">
        <v>1.1599999999999999</v>
      </c>
    </row>
    <row r="74" spans="1:22" x14ac:dyDescent="0.25">
      <c r="A74" s="8"/>
      <c r="B74" s="92"/>
      <c r="C74" s="93"/>
      <c r="D74" s="95"/>
      <c r="E74" s="92"/>
      <c r="F74" s="93"/>
      <c r="G74" s="97"/>
      <c r="H74" s="53" t="s">
        <v>10</v>
      </c>
      <c r="I74" s="54" t="s">
        <v>11</v>
      </c>
      <c r="J74" s="54" t="s">
        <v>11</v>
      </c>
      <c r="K74" s="54" t="s">
        <v>11</v>
      </c>
      <c r="L74" s="55" t="s">
        <v>11</v>
      </c>
      <c r="M74" s="56" t="s">
        <v>11</v>
      </c>
      <c r="N74" s="56" t="s">
        <v>11</v>
      </c>
      <c r="O74" s="57" t="s">
        <v>11</v>
      </c>
    </row>
    <row r="75" spans="1:22" x14ac:dyDescent="0.25">
      <c r="A75" s="8"/>
      <c r="B75" s="88" t="s">
        <v>38</v>
      </c>
      <c r="C75" s="89"/>
      <c r="D75" s="94" t="s">
        <v>36</v>
      </c>
      <c r="E75" s="88"/>
      <c r="F75" s="89"/>
      <c r="G75" s="100" t="s">
        <v>8</v>
      </c>
      <c r="H75" s="47" t="s">
        <v>9</v>
      </c>
      <c r="I75" s="48">
        <v>14.38</v>
      </c>
      <c r="J75" s="48">
        <v>14.2</v>
      </c>
      <c r="K75" s="48">
        <v>14.2</v>
      </c>
      <c r="L75" s="49">
        <v>14.21</v>
      </c>
      <c r="M75" s="50">
        <v>7.0000000000000007E-2</v>
      </c>
      <c r="N75" s="50">
        <v>7.0000000000000007E-2</v>
      </c>
      <c r="O75" s="51">
        <v>-1.18</v>
      </c>
    </row>
    <row r="76" spans="1:22" x14ac:dyDescent="0.25">
      <c r="A76" s="8"/>
      <c r="B76" s="90"/>
      <c r="C76" s="91"/>
      <c r="D76" s="95"/>
      <c r="E76" s="92"/>
      <c r="F76" s="93"/>
      <c r="G76" s="100"/>
      <c r="H76" s="53" t="s">
        <v>10</v>
      </c>
      <c r="I76" s="54" t="s">
        <v>11</v>
      </c>
      <c r="J76" s="54" t="s">
        <v>11</v>
      </c>
      <c r="K76" s="54" t="s">
        <v>11</v>
      </c>
      <c r="L76" s="55" t="s">
        <v>11</v>
      </c>
      <c r="M76" s="56" t="s">
        <v>11</v>
      </c>
      <c r="N76" s="56" t="s">
        <v>11</v>
      </c>
      <c r="O76" s="57" t="s">
        <v>11</v>
      </c>
    </row>
    <row r="77" spans="1:22" x14ac:dyDescent="0.25">
      <c r="A77" s="8"/>
      <c r="B77" s="90"/>
      <c r="C77" s="91"/>
      <c r="D77" s="94" t="s">
        <v>37</v>
      </c>
      <c r="E77" s="88"/>
      <c r="F77" s="89"/>
      <c r="G77" s="102" t="s">
        <v>8</v>
      </c>
      <c r="H77" s="58" t="s">
        <v>9</v>
      </c>
      <c r="I77" s="62">
        <v>25.78</v>
      </c>
      <c r="J77" s="62">
        <v>26.29</v>
      </c>
      <c r="K77" s="62">
        <v>26.29</v>
      </c>
      <c r="L77" s="63">
        <v>26.29</v>
      </c>
      <c r="M77" s="64">
        <v>0</v>
      </c>
      <c r="N77" s="64">
        <v>0</v>
      </c>
      <c r="O77" s="65">
        <v>1.98</v>
      </c>
    </row>
    <row r="78" spans="1:22" s="22" customFormat="1" ht="13.2" customHeight="1" thickBot="1" x14ac:dyDescent="0.3">
      <c r="A78" s="21"/>
      <c r="B78" s="98"/>
      <c r="C78" s="99"/>
      <c r="D78" s="101"/>
      <c r="E78" s="98"/>
      <c r="F78" s="99"/>
      <c r="G78" s="103"/>
      <c r="H78" s="71" t="s">
        <v>10</v>
      </c>
      <c r="I78" s="72" t="s">
        <v>11</v>
      </c>
      <c r="J78" s="72" t="s">
        <v>11</v>
      </c>
      <c r="K78" s="72" t="s">
        <v>11</v>
      </c>
      <c r="L78" s="73" t="s">
        <v>11</v>
      </c>
      <c r="M78" s="74" t="s">
        <v>11</v>
      </c>
      <c r="N78" s="74" t="s">
        <v>11</v>
      </c>
      <c r="O78" s="75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30"/>
      <c r="J79" s="31"/>
      <c r="K79" s="31"/>
      <c r="L79" s="31"/>
      <c r="M79" s="31"/>
      <c r="N79" s="31"/>
      <c r="O79" s="31"/>
    </row>
    <row r="80" spans="1:22" s="23" customFormat="1" ht="21.6" customHeight="1" x14ac:dyDescent="0.2">
      <c r="B80" s="85" t="s">
        <v>33</v>
      </c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76"/>
      <c r="Q80" s="76"/>
      <c r="R80" s="76"/>
      <c r="S80" s="76"/>
      <c r="T80" s="77"/>
      <c r="U80" s="77"/>
      <c r="V80" s="77"/>
    </row>
    <row r="81" spans="1:22" s="23" customFormat="1" ht="13.95" customHeight="1" x14ac:dyDescent="0.2">
      <c r="B81" s="78" t="str">
        <f>"** lyginant "&amp;MAX(J5:L5)&amp;" m. "&amp;REPLACE(L6,LEN(L6),1,"aitę")&amp;" su "&amp;IF(L5&gt;0,I5&amp;" m. ","")&amp;REPLACE(K6,LEN(K6),1,"aite")&amp;";"</f>
        <v>** lyginant 2025 m. 6 savaitę su 5 savaite;</v>
      </c>
      <c r="C81" s="79"/>
      <c r="D81" s="79"/>
      <c r="E81" s="79"/>
      <c r="F81" s="79"/>
      <c r="G81" s="79"/>
      <c r="H81" s="80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spans="1:22" s="23" customFormat="1" ht="10.95" customHeight="1" x14ac:dyDescent="0.2">
      <c r="B82" s="78" t="str">
        <f>"*** lyginant "&amp;MAX(J5:L5)&amp;" m. "&amp;REPLACE(L6,LEN(L6),1,"aitę")&amp;" su "&amp;IF(J5=0,I5&amp;" m. ","")&amp;REPLACE(J6,LEN(J6),1,"aite")&amp;";"</f>
        <v>*** lyginant 2025 m. 6 savaitę su 2 savaite;</v>
      </c>
      <c r="C82" s="79"/>
      <c r="D82" s="79"/>
      <c r="E82" s="79"/>
      <c r="F82" s="79"/>
      <c r="G82" s="79"/>
      <c r="H82" s="80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</row>
    <row r="83" spans="1:22" s="24" customFormat="1" ht="10.95" customHeight="1" x14ac:dyDescent="0.2">
      <c r="B83" s="78" t="str">
        <f>"**** lyginant "&amp;MAX(J5:L5)&amp;" m. "&amp;REPLACE(L6,LEN(L6),1,"aitę")&amp;" su "&amp;I5&amp;" m. "&amp;REPLACE(I6,LEN(I6),1,"aite")&amp;"."</f>
        <v>**** lyginant 2025 m. 6 savaitę su 2024 m. 6 savaite.</v>
      </c>
      <c r="C83" s="79"/>
      <c r="D83" s="79"/>
      <c r="E83" s="79"/>
      <c r="F83" s="79"/>
      <c r="G83" s="79"/>
      <c r="H83" s="81"/>
      <c r="I83" s="81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 spans="1:22" s="24" customFormat="1" ht="15" customHeight="1" x14ac:dyDescent="0.2">
      <c r="B84" s="83"/>
      <c r="C84" s="83"/>
      <c r="D84" s="83"/>
      <c r="E84" s="83"/>
      <c r="F84" s="83"/>
      <c r="G84" s="78"/>
      <c r="H84" s="81"/>
      <c r="I84" s="81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 spans="1:22" s="24" customFormat="1" ht="11.4" x14ac:dyDescent="0.2">
      <c r="B85" s="86" t="s">
        <v>34</v>
      </c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2"/>
      <c r="Q85" s="82"/>
      <c r="R85" s="82"/>
      <c r="S85" s="82"/>
      <c r="T85" s="82"/>
      <c r="U85" s="82"/>
      <c r="V85" s="82"/>
    </row>
    <row r="86" spans="1:22" s="25" customFormat="1" x14ac:dyDescent="0.25">
      <c r="B86" s="78"/>
      <c r="C86" s="79"/>
      <c r="D86" s="79"/>
      <c r="E86" s="79"/>
      <c r="F86" s="87" t="s">
        <v>35</v>
      </c>
      <c r="G86" s="87"/>
      <c r="H86" s="87"/>
      <c r="I86" s="87"/>
      <c r="J86" s="87"/>
      <c r="K86" s="87"/>
      <c r="L86" s="87"/>
      <c r="M86" s="87"/>
      <c r="N86" s="87"/>
      <c r="O86" s="87"/>
      <c r="P86" s="82"/>
      <c r="Q86" s="82"/>
      <c r="R86" s="82"/>
      <c r="S86" s="82"/>
      <c r="T86" s="82"/>
      <c r="U86" s="82"/>
      <c r="V86" s="82"/>
    </row>
    <row r="87" spans="1:22" x14ac:dyDescent="0.25">
      <c r="A87" s="8"/>
      <c r="B87" s="19"/>
    </row>
  </sheetData>
  <mergeCells count="111"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</mergeCells>
  <pageMargins left="0.25" right="0.25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2025-02-07T07:54:44Z</dcterms:modified>
</cp:coreProperties>
</file>