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grudai/Internetas/2025/"/>
    </mc:Choice>
  </mc:AlternateContent>
  <xr:revisionPtr revIDLastSave="131" documentId="8_{A80848DF-3ECC-40AB-B8C2-FE515DE2027F}" xr6:coauthVersionLast="47" xr6:coauthVersionMax="47" xr10:uidLastSave="{B293A736-D647-4F5F-BAE3-34BFA463BD8C}"/>
  <bookViews>
    <workbookView xWindow="-108" yWindow="-108" windowWidth="23256" windowHeight="12456" xr2:uid="{945AFF6F-E246-47CC-BF3F-C5D297559F52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G18" i="1"/>
  <c r="M11" i="1"/>
  <c r="G11" i="1"/>
  <c r="L21" i="1"/>
  <c r="F21" i="1"/>
  <c r="L13" i="1"/>
  <c r="F13" i="1"/>
  <c r="M21" i="1"/>
  <c r="G21" i="1"/>
  <c r="M20" i="1"/>
  <c r="L20" i="1"/>
  <c r="G20" i="1"/>
  <c r="F20" i="1"/>
  <c r="M17" i="1"/>
  <c r="L17" i="1"/>
  <c r="G17" i="1"/>
  <c r="F17" i="1"/>
  <c r="M7" i="1"/>
  <c r="L7" i="1"/>
  <c r="G7" i="1"/>
  <c r="F7" i="1"/>
</calcChain>
</file>

<file path=xl/sharedStrings.xml><?xml version="1.0" encoding="utf-8"?>
<sst xmlns="http://schemas.openxmlformats.org/spreadsheetml/2006/main" count="150" uniqueCount="30">
  <si>
    <t>Kiekis, t</t>
  </si>
  <si>
    <t>Pokytis, %</t>
  </si>
  <si>
    <t>Kaina, EUR/t (be PVM)</t>
  </si>
  <si>
    <t>gruodis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</si>
  <si>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</si>
  <si>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</si>
  <si>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</si>
  <si>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</si>
  <si>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</si>
  <si>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</si>
  <si>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</si>
  <si>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</si>
  <si>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</si>
  <si>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</si>
  <si>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</si>
  <si>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</si>
  <si>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</si>
  <si>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</si>
  <si>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</si>
  <si>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</si>
  <si>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</si>
  <si>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</si>
  <si>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</si>
  <si>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Šaltinis – ŽŪDC (LŽŪMPRIS)</t>
  </si>
  <si>
    <t>Naudojant ŽŪDC (LŽŪMPRIS) duomenis, būtina nurodyti šaltinį.</t>
  </si>
  <si>
    <t>Ekologiškų grūdų ir rapsų eksportas iš Lietuvos 2025 m. sausio mėn. pagal GS-2 ataskaitą</t>
  </si>
  <si>
    <t>lapkritis</t>
  </si>
  <si>
    <t>sausis</t>
  </si>
  <si>
    <t>* lyginant 2025 m. sausio mėn. su 2024 m. gruodžio mėn.</t>
  </si>
  <si>
    <t>** lyginant 2025 m. sausio mėn. su 2024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</si>
</sst>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2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3" borderId="13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7" fillId="4" borderId="28" xfId="0" applyNumberFormat="1" applyFont="1" applyFill="1" applyBorder="1" applyAlignment="1">
      <alignment horizontal="right" vertical="center" indent="1"/>
    </xf>
    <xf numFmtId="4" fontId="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D0F33-A507-4CA0-B623-E7C9BB92AB04}">
  <dimension ref="A2:M29"/>
  <sheetViews>
    <sheetView showGridLines="0" tabSelected="1" workbookViewId="0">
      <selection activeCell="A2" sqref="A2:M2"/>
    </sheetView>
  </sheetViews>
  <sheetFormatPr defaultColWidth="9.109375" defaultRowHeight="12" x14ac:dyDescent="0.25"/>
  <cols>
    <col min="1" max="1" width="8.33203125" style="4" customWidth="1"/>
    <col min="2" max="2" width="7.77734375" style="4" customWidth="1"/>
    <col min="3" max="3" width="7.77734375" style="5" customWidth="1"/>
    <col min="4" max="4" width="8.21875" style="5" customWidth="1"/>
    <col min="5" max="9" width="7.77734375" style="5" customWidth="1"/>
    <col min="10" max="10" width="8.33203125" style="5" customWidth="1"/>
    <col min="11" max="13" width="7.77734375" style="5" customWidth="1"/>
    <col min="14" max="16384" width="9.109375" style="4"/>
  </cols>
  <sheetData>
    <row r="2" spans="1:13" ht="18" customHeight="1" x14ac:dyDescent="0.25">
      <c r="A2" s="73" t="s">
        <v>25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ht="18" customHeigh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ht="15" customHeight="1" x14ac:dyDescent="0.25">
      <c r="A4" s="76"/>
      <c r="B4" s="77" t="s">
        <v>0</v>
      </c>
      <c r="C4" s="77"/>
      <c r="D4" s="77"/>
      <c r="E4" s="77"/>
      <c r="F4" s="77" t="s">
        <v>1</v>
      </c>
      <c r="G4" s="77"/>
      <c r="H4" s="77" t="s">
        <v>2</v>
      </c>
      <c r="I4" s="77"/>
      <c r="J4" s="77"/>
      <c r="K4" s="77"/>
      <c r="L4" s="79" t="s">
        <v>1</v>
      </c>
      <c r="M4" s="80"/>
    </row>
    <row r="5" spans="1:13" s="5" customFormat="1" ht="15" customHeight="1" x14ac:dyDescent="0.3">
      <c r="A5" s="76"/>
      <c r="B5" s="78">
        <v>2024</v>
      </c>
      <c r="C5" s="78"/>
      <c r="D5" s="78"/>
      <c r="E5" s="70">
        <v>2025</v>
      </c>
      <c r="F5" s="78"/>
      <c r="G5" s="78"/>
      <c r="H5" s="78">
        <v>2024</v>
      </c>
      <c r="I5" s="78"/>
      <c r="J5" s="78"/>
      <c r="K5" s="70">
        <v>2025</v>
      </c>
      <c r="L5" s="81"/>
      <c r="M5" s="82"/>
    </row>
    <row r="6" spans="1:13" s="5" customFormat="1" ht="15" customHeight="1" x14ac:dyDescent="0.3">
      <c r="A6" s="76"/>
      <c r="B6" s="6" t="s">
        <v>27</v>
      </c>
      <c r="C6" s="6" t="s">
        <v>26</v>
      </c>
      <c r="D6" s="6" t="s">
        <v>3</v>
      </c>
      <c r="E6" s="6" t="s">
        <v>27</v>
      </c>
      <c r="F6" s="7" t="s">
        <v>4</v>
      </c>
      <c r="G6" s="7" t="s">
        <v>5</v>
      </c>
      <c r="H6" s="7" t="s">
        <v>27</v>
      </c>
      <c r="I6" s="7" t="s">
        <v>26</v>
      </c>
      <c r="J6" s="6" t="s">
        <v>3</v>
      </c>
      <c r="K6" s="6" t="s">
        <v>27</v>
      </c>
      <c r="L6" s="8" t="s">
        <v>4</v>
      </c>
      <c r="M6" s="9" t="s">
        <v>5</v>
      </c>
    </row>
    <row r="7" spans="1:13" s="16" customFormat="1" ht="12.9" customHeight="1" x14ac:dyDescent="0.2">
      <c r="A7" s="10" t="s">
        <v>6</v>
      </c>
      <c r="B7" s="11">
        <v>3985.3879999999999</v>
      </c>
      <c r="C7" s="12">
        <v>5803.8209999999999</v>
      </c>
      <c r="D7" s="13">
        <v>977.21900000000005</v>
      </c>
      <c r="E7" s="11">
        <v>3994.4290000000001</v>
      </c>
      <c r="F7" s="14">
        <f>(E7/D7-1)*100</f>
        <v>308.75474177231513</v>
      </c>
      <c r="G7" s="13">
        <f>(E7/B7-1)*100</f>
        <v>0.2268536965535084</v>
      </c>
      <c r="H7" s="15">
        <v>308.39999999999998</v>
      </c>
      <c r="I7" s="13">
        <v>292.31700000000001</v>
      </c>
      <c r="J7" s="13">
        <v>337.03899999999999</v>
      </c>
      <c r="K7" s="13">
        <v>358.99799999999999</v>
      </c>
      <c r="L7" s="14">
        <f>(K7/J7-1)*100</f>
        <v>6.515269746231156</v>
      </c>
      <c r="M7" s="13">
        <f>(K7/H7-1)*100</f>
        <v>16.406614785992211</v>
      </c>
    </row>
    <row r="8" spans="1:13" ht="12.9" customHeight="1" x14ac:dyDescent="0.25">
      <c r="A8" s="17" t="s">
        <v>7</v>
      </c>
      <c r="B8" s="18" t="s">
        <v>8</v>
      </c>
      <c r="C8" s="19" t="s">
        <v>8</v>
      </c>
      <c r="D8" s="20" t="s">
        <v>8</v>
      </c>
      <c r="E8" s="21">
        <v>383.19900000000001</v>
      </c>
      <c r="F8" s="19" t="s">
        <v>9</v>
      </c>
      <c r="G8" s="21" t="s">
        <v>9</v>
      </c>
      <c r="H8" s="18" t="s">
        <v>8</v>
      </c>
      <c r="I8" s="19" t="s">
        <v>8</v>
      </c>
      <c r="J8" s="20" t="s">
        <v>8</v>
      </c>
      <c r="K8" s="21">
        <v>333.16399999999999</v>
      </c>
      <c r="L8" s="19" t="s">
        <v>9</v>
      </c>
      <c r="M8" s="20" t="s">
        <v>9</v>
      </c>
    </row>
    <row r="9" spans="1:13" ht="12.9" customHeight="1" x14ac:dyDescent="0.25">
      <c r="A9" s="22" t="s">
        <v>10</v>
      </c>
      <c r="B9" s="23" t="s">
        <v>8</v>
      </c>
      <c r="C9" s="24" t="s">
        <v>8</v>
      </c>
      <c r="D9" s="25" t="s">
        <v>9</v>
      </c>
      <c r="E9" s="26" t="s">
        <v>9</v>
      </c>
      <c r="F9" s="24" t="s">
        <v>9</v>
      </c>
      <c r="G9" s="26" t="s">
        <v>9</v>
      </c>
      <c r="H9" s="23" t="s">
        <v>8</v>
      </c>
      <c r="I9" s="24" t="s">
        <v>8</v>
      </c>
      <c r="J9" s="25" t="s">
        <v>9</v>
      </c>
      <c r="K9" s="26" t="s">
        <v>9</v>
      </c>
      <c r="L9" s="24" t="s">
        <v>9</v>
      </c>
      <c r="M9" s="25" t="s">
        <v>9</v>
      </c>
    </row>
    <row r="10" spans="1:13" ht="12.9" customHeight="1" x14ac:dyDescent="0.25">
      <c r="A10" s="22" t="s">
        <v>11</v>
      </c>
      <c r="B10" s="23" t="s">
        <v>8</v>
      </c>
      <c r="C10" s="24" t="s">
        <v>8</v>
      </c>
      <c r="D10" s="25" t="s">
        <v>8</v>
      </c>
      <c r="E10" s="26" t="s">
        <v>9</v>
      </c>
      <c r="F10" s="24" t="s">
        <v>9</v>
      </c>
      <c r="G10" s="26" t="s">
        <v>9</v>
      </c>
      <c r="H10" s="23" t="s">
        <v>8</v>
      </c>
      <c r="I10" s="24" t="s">
        <v>8</v>
      </c>
      <c r="J10" s="25" t="s">
        <v>8</v>
      </c>
      <c r="K10" s="26" t="s">
        <v>9</v>
      </c>
      <c r="L10" s="24" t="s">
        <v>9</v>
      </c>
      <c r="M10" s="25" t="s">
        <v>9</v>
      </c>
    </row>
    <row r="11" spans="1:13" ht="12.9" customHeight="1" x14ac:dyDescent="0.25">
      <c r="A11" s="22" t="s">
        <v>12</v>
      </c>
      <c r="B11" s="23">
        <v>193.52</v>
      </c>
      <c r="C11" s="24">
        <v>3355.4609999999998</v>
      </c>
      <c r="D11" s="25" t="s">
        <v>8</v>
      </c>
      <c r="E11" s="26">
        <v>3507.31</v>
      </c>
      <c r="F11" s="24" t="s">
        <v>9</v>
      </c>
      <c r="G11" s="26">
        <f>(E11/B11-1)*100</f>
        <v>1712.3759818106655</v>
      </c>
      <c r="H11" s="23">
        <v>321.22000000000003</v>
      </c>
      <c r="I11" s="24">
        <v>287.93</v>
      </c>
      <c r="J11" s="25" t="s">
        <v>8</v>
      </c>
      <c r="K11" s="26">
        <v>357.64299999999997</v>
      </c>
      <c r="L11" s="24" t="s">
        <v>9</v>
      </c>
      <c r="M11" s="25">
        <f>(K11/H11-1)*100</f>
        <v>11.338957723678455</v>
      </c>
    </row>
    <row r="12" spans="1:13" ht="12.9" customHeight="1" x14ac:dyDescent="0.25">
      <c r="A12" s="27" t="s">
        <v>13</v>
      </c>
      <c r="B12" s="28">
        <v>555.62800000000004</v>
      </c>
      <c r="C12" s="29">
        <v>246.34</v>
      </c>
      <c r="D12" s="30">
        <v>221.6</v>
      </c>
      <c r="E12" s="31" t="s">
        <v>8</v>
      </c>
      <c r="F12" s="29" t="s">
        <v>9</v>
      </c>
      <c r="G12" s="31" t="s">
        <v>9</v>
      </c>
      <c r="H12" s="28">
        <v>235.16300000000001</v>
      </c>
      <c r="I12" s="29">
        <v>447.13099999999997</v>
      </c>
      <c r="J12" s="30">
        <v>489.637</v>
      </c>
      <c r="K12" s="31" t="s">
        <v>8</v>
      </c>
      <c r="L12" s="29" t="s">
        <v>9</v>
      </c>
      <c r="M12" s="30" t="s">
        <v>9</v>
      </c>
    </row>
    <row r="13" spans="1:13" s="16" customFormat="1" ht="12.9" customHeight="1" x14ac:dyDescent="0.2">
      <c r="A13" s="32" t="s">
        <v>14</v>
      </c>
      <c r="B13" s="33" t="s">
        <v>8</v>
      </c>
      <c r="C13" s="34" t="s">
        <v>8</v>
      </c>
      <c r="D13" s="35">
        <v>3030.71</v>
      </c>
      <c r="E13" s="33">
        <v>3305.6930000000002</v>
      </c>
      <c r="F13" s="14">
        <f>(E13/D13-1)*100</f>
        <v>9.0732204664913496</v>
      </c>
      <c r="G13" s="13" t="s">
        <v>9</v>
      </c>
      <c r="H13" s="36" t="s">
        <v>8</v>
      </c>
      <c r="I13" s="35" t="s">
        <v>8</v>
      </c>
      <c r="J13" s="35">
        <v>253.572</v>
      </c>
      <c r="K13" s="35">
        <v>254.76499999999999</v>
      </c>
      <c r="L13" s="14">
        <f>(K13/J13-1)*100</f>
        <v>0.47047781300773028</v>
      </c>
      <c r="M13" s="13" t="s">
        <v>9</v>
      </c>
    </row>
    <row r="14" spans="1:13" ht="12.9" customHeight="1" x14ac:dyDescent="0.25">
      <c r="A14" s="37" t="s">
        <v>7</v>
      </c>
      <c r="B14" s="38" t="s">
        <v>8</v>
      </c>
      <c r="C14" s="39" t="s">
        <v>8</v>
      </c>
      <c r="D14" s="40" t="s">
        <v>8</v>
      </c>
      <c r="E14" s="38" t="s">
        <v>8</v>
      </c>
      <c r="F14" s="41" t="s">
        <v>9</v>
      </c>
      <c r="G14" s="20" t="s">
        <v>9</v>
      </c>
      <c r="H14" s="42" t="s">
        <v>8</v>
      </c>
      <c r="I14" s="40" t="s">
        <v>8</v>
      </c>
      <c r="J14" s="40" t="s">
        <v>8</v>
      </c>
      <c r="K14" s="40" t="s">
        <v>8</v>
      </c>
      <c r="L14" s="41" t="s">
        <v>9</v>
      </c>
      <c r="M14" s="20" t="s">
        <v>9</v>
      </c>
    </row>
    <row r="15" spans="1:13" ht="12.9" customHeight="1" x14ac:dyDescent="0.25">
      <c r="A15" s="43" t="s">
        <v>10</v>
      </c>
      <c r="B15" s="44" t="s">
        <v>8</v>
      </c>
      <c r="C15" s="45" t="s">
        <v>9</v>
      </c>
      <c r="D15" s="46" t="s">
        <v>8</v>
      </c>
      <c r="E15" s="44" t="s">
        <v>8</v>
      </c>
      <c r="F15" s="47" t="s">
        <v>9</v>
      </c>
      <c r="G15" s="30" t="s">
        <v>9</v>
      </c>
      <c r="H15" s="48" t="s">
        <v>8</v>
      </c>
      <c r="I15" s="46" t="s">
        <v>9</v>
      </c>
      <c r="J15" s="46" t="s">
        <v>8</v>
      </c>
      <c r="K15" s="46" t="s">
        <v>8</v>
      </c>
      <c r="L15" s="47" t="s">
        <v>9</v>
      </c>
      <c r="M15" s="30" t="s">
        <v>9</v>
      </c>
    </row>
    <row r="16" spans="1:13" ht="12.9" customHeight="1" x14ac:dyDescent="0.25">
      <c r="A16" s="49" t="s">
        <v>15</v>
      </c>
      <c r="B16" s="50" t="s">
        <v>8</v>
      </c>
      <c r="C16" s="51" t="s">
        <v>8</v>
      </c>
      <c r="D16" s="25" t="s">
        <v>9</v>
      </c>
      <c r="E16" s="50" t="s">
        <v>8</v>
      </c>
      <c r="F16" s="52" t="s">
        <v>9</v>
      </c>
      <c r="G16" s="25" t="s">
        <v>9</v>
      </c>
      <c r="H16" s="23" t="s">
        <v>8</v>
      </c>
      <c r="I16" s="25" t="s">
        <v>8</v>
      </c>
      <c r="J16" s="25" t="s">
        <v>9</v>
      </c>
      <c r="K16" s="25" t="s">
        <v>8</v>
      </c>
      <c r="L16" s="52" t="s">
        <v>9</v>
      </c>
      <c r="M16" s="25" t="s">
        <v>9</v>
      </c>
    </row>
    <row r="17" spans="1:13" ht="12.9" customHeight="1" x14ac:dyDescent="0.25">
      <c r="A17" s="49" t="s">
        <v>16</v>
      </c>
      <c r="B17" s="50">
        <v>1634.568</v>
      </c>
      <c r="C17" s="51">
        <v>3693.8719999999998</v>
      </c>
      <c r="D17" s="25">
        <v>490.80500000000001</v>
      </c>
      <c r="E17" s="50">
        <v>369.83800000000002</v>
      </c>
      <c r="F17" s="52">
        <f>(E17/D17-1)*100</f>
        <v>-24.646651928973828</v>
      </c>
      <c r="G17" s="25">
        <f>(E17/B17-1)*100</f>
        <v>-77.373960581633796</v>
      </c>
      <c r="H17" s="23">
        <v>325.45100000000002</v>
      </c>
      <c r="I17" s="25">
        <v>329.18900000000002</v>
      </c>
      <c r="J17" s="25">
        <v>312.89299999999997</v>
      </c>
      <c r="K17" s="25">
        <v>358.61500000000001</v>
      </c>
      <c r="L17" s="52">
        <f>(K17/J17-1)*100</f>
        <v>14.612663114866752</v>
      </c>
      <c r="M17" s="25">
        <f>(K17/H17-1)*100</f>
        <v>10.1901668761196</v>
      </c>
    </row>
    <row r="18" spans="1:13" ht="12.9" customHeight="1" x14ac:dyDescent="0.25">
      <c r="A18" s="49" t="s">
        <v>17</v>
      </c>
      <c r="B18" s="50">
        <v>447.26</v>
      </c>
      <c r="C18" s="51">
        <v>612.89400000000001</v>
      </c>
      <c r="D18" s="25" t="s">
        <v>8</v>
      </c>
      <c r="E18" s="50">
        <v>560.42999999999995</v>
      </c>
      <c r="F18" s="52" t="s">
        <v>9</v>
      </c>
      <c r="G18" s="25">
        <f>(E18/B18-1)*100</f>
        <v>25.302955775164328</v>
      </c>
      <c r="H18" s="23">
        <v>620.23099999999999</v>
      </c>
      <c r="I18" s="25">
        <v>625.76300000000003</v>
      </c>
      <c r="J18" s="25" t="s">
        <v>8</v>
      </c>
      <c r="K18" s="25">
        <v>614.66200000000003</v>
      </c>
      <c r="L18" s="52" t="s">
        <v>9</v>
      </c>
      <c r="M18" s="25">
        <f>(K18/H18-1)*100</f>
        <v>-0.89789126954311627</v>
      </c>
    </row>
    <row r="19" spans="1:13" ht="12.9" customHeight="1" x14ac:dyDescent="0.25">
      <c r="A19" s="49" t="s">
        <v>18</v>
      </c>
      <c r="B19" s="50" t="s">
        <v>8</v>
      </c>
      <c r="C19" s="51" t="s">
        <v>8</v>
      </c>
      <c r="D19" s="25" t="s">
        <v>8</v>
      </c>
      <c r="E19" s="50">
        <v>138.55000000000001</v>
      </c>
      <c r="F19" s="52" t="s">
        <v>9</v>
      </c>
      <c r="G19" s="25" t="s">
        <v>9</v>
      </c>
      <c r="H19" s="23" t="s">
        <v>8</v>
      </c>
      <c r="I19" s="25" t="s">
        <v>8</v>
      </c>
      <c r="J19" s="25" t="s">
        <v>8</v>
      </c>
      <c r="K19" s="25">
        <v>315.77199999999999</v>
      </c>
      <c r="L19" s="52" t="s">
        <v>9</v>
      </c>
      <c r="M19" s="25" t="s">
        <v>9</v>
      </c>
    </row>
    <row r="20" spans="1:13" ht="12.9" customHeight="1" x14ac:dyDescent="0.25">
      <c r="A20" s="53" t="s">
        <v>19</v>
      </c>
      <c r="B20" s="54">
        <v>827.92100000000005</v>
      </c>
      <c r="C20" s="55">
        <v>2844.57</v>
      </c>
      <c r="D20" s="20">
        <v>335.63</v>
      </c>
      <c r="E20" s="54">
        <v>419.62</v>
      </c>
      <c r="F20" s="41">
        <f>(E20/D20-1)*100</f>
        <v>25.024580639394568</v>
      </c>
      <c r="G20" s="21">
        <f>(E20/B20-1)*100</f>
        <v>-49.316420286476614</v>
      </c>
      <c r="H20" s="18">
        <v>485.755</v>
      </c>
      <c r="I20" s="20">
        <v>467.02600000000001</v>
      </c>
      <c r="J20" s="20">
        <v>422.88099999999997</v>
      </c>
      <c r="K20" s="20">
        <v>473.30399999999997</v>
      </c>
      <c r="L20" s="41">
        <f>(K20/J20-1)*100</f>
        <v>11.923685386669058</v>
      </c>
      <c r="M20" s="20">
        <f>(K20/H20-1)*100</f>
        <v>-2.563226317793954</v>
      </c>
    </row>
    <row r="21" spans="1:13" ht="12.9" customHeight="1" x14ac:dyDescent="0.25">
      <c r="A21" s="56" t="s">
        <v>20</v>
      </c>
      <c r="B21" s="57">
        <v>1322.49</v>
      </c>
      <c r="C21" s="58" t="s">
        <v>8</v>
      </c>
      <c r="D21" s="30">
        <v>440.2</v>
      </c>
      <c r="E21" s="57">
        <v>716.98</v>
      </c>
      <c r="F21" s="47">
        <f>(E21/D21-1)*100</f>
        <v>62.875965470240814</v>
      </c>
      <c r="G21" s="30">
        <f>(E21/B21-1)*100</f>
        <v>-45.785601403413253</v>
      </c>
      <c r="H21" s="28">
        <v>522.58000000000004</v>
      </c>
      <c r="I21" s="30" t="s">
        <v>8</v>
      </c>
      <c r="J21" s="30">
        <v>478.85899999999998</v>
      </c>
      <c r="K21" s="30">
        <v>500.89800000000002</v>
      </c>
      <c r="L21" s="47">
        <f>(K21/J21-1)*100</f>
        <v>4.6023986183824528</v>
      </c>
      <c r="M21" s="30">
        <f>(K21/H21-1)*100</f>
        <v>-4.1490298136170551</v>
      </c>
    </row>
    <row r="22" spans="1:13" ht="12.9" customHeight="1" x14ac:dyDescent="0.25">
      <c r="A22" s="49" t="s">
        <v>21</v>
      </c>
      <c r="B22" s="50">
        <v>235.06</v>
      </c>
      <c r="C22" s="51" t="s">
        <v>8</v>
      </c>
      <c r="D22" s="25" t="s">
        <v>9</v>
      </c>
      <c r="E22" s="50" t="s">
        <v>8</v>
      </c>
      <c r="F22" s="52" t="s">
        <v>9</v>
      </c>
      <c r="G22" s="59" t="s">
        <v>9</v>
      </c>
      <c r="H22" s="60">
        <v>761.47</v>
      </c>
      <c r="I22" s="59" t="s">
        <v>8</v>
      </c>
      <c r="J22" s="59" t="s">
        <v>9</v>
      </c>
      <c r="K22" s="59" t="s">
        <v>8</v>
      </c>
      <c r="L22" s="52" t="s">
        <v>9</v>
      </c>
      <c r="M22" s="25" t="s">
        <v>9</v>
      </c>
    </row>
    <row r="23" spans="1:13" ht="1.5" customHeight="1" x14ac:dyDescent="0.25">
      <c r="A23" s="61"/>
      <c r="B23" s="61"/>
      <c r="C23" s="62"/>
      <c r="D23" s="62"/>
      <c r="E23" s="62"/>
      <c r="F23" s="63"/>
      <c r="G23" s="64"/>
      <c r="H23" s="62"/>
      <c r="I23" s="62"/>
      <c r="J23" s="62"/>
      <c r="K23" s="62"/>
      <c r="L23" s="62"/>
      <c r="M23" s="62"/>
    </row>
    <row r="24" spans="1:13" ht="12.9" customHeight="1" x14ac:dyDescent="0.25"/>
    <row r="25" spans="1:13" s="65" customFormat="1" ht="12.9" customHeight="1" x14ac:dyDescent="0.25">
      <c r="A25" s="71" t="s">
        <v>22</v>
      </c>
      <c r="B25" s="71"/>
      <c r="C25" s="72"/>
      <c r="D25" s="72"/>
      <c r="E25" s="72"/>
      <c r="F25" s="72"/>
      <c r="G25" s="72"/>
      <c r="H25" s="72"/>
      <c r="I25" s="72"/>
      <c r="J25" s="66"/>
      <c r="K25" s="66"/>
      <c r="L25" s="66"/>
      <c r="M25" s="66"/>
    </row>
    <row r="26" spans="1:13" s="65" customFormat="1" ht="12.9" customHeight="1" x14ac:dyDescent="0.25">
      <c r="A26" s="65" t="s">
        <v>28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3" s="65" customFormat="1" ht="12.9" customHeight="1" x14ac:dyDescent="0.25">
      <c r="A27" s="71" t="s">
        <v>29</v>
      </c>
      <c r="B27" s="71"/>
      <c r="C27" s="72"/>
      <c r="D27" s="72"/>
      <c r="E27" s="72"/>
      <c r="F27" s="72"/>
      <c r="G27" s="72"/>
      <c r="H27" s="72"/>
      <c r="I27" s="72"/>
      <c r="J27" s="66"/>
      <c r="K27" s="66"/>
      <c r="L27" s="66"/>
      <c r="M27" s="66"/>
    </row>
    <row r="28" spans="1:13" s="65" customFormat="1" ht="12.9" customHeight="1" x14ac:dyDescent="0.2">
      <c r="C28" s="67"/>
      <c r="D28" s="67"/>
      <c r="E28" s="67"/>
      <c r="F28" s="67"/>
      <c r="G28" s="67"/>
      <c r="H28" s="67"/>
      <c r="I28" s="68"/>
      <c r="J28" s="68"/>
      <c r="K28" s="68"/>
      <c r="L28" s="68"/>
      <c r="M28" s="69" t="s">
        <v>23</v>
      </c>
    </row>
    <row r="29" spans="1:13" s="65" customFormat="1" ht="12" customHeight="1" x14ac:dyDescent="0.2"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9" t="s">
        <v>24</v>
      </c>
    </row>
  </sheetData>
  <mergeCells count="10">
    <mergeCell ref="A25:I25"/>
    <mergeCell ref="A27:I27"/>
    <mergeCell ref="A2:M2"/>
    <mergeCell ref="A4:A6"/>
    <mergeCell ref="B4:E4"/>
    <mergeCell ref="F4:G5"/>
    <mergeCell ref="H4:K4"/>
    <mergeCell ref="L4:M5"/>
    <mergeCell ref="B5:D5"/>
    <mergeCell ref="H5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2025-01-29T07:42:09Z</dcterms:created>
  <dcterms:modified xsi:type="dcterms:W3CDTF">2025-02-26T07:35:54Z</dcterms:modified>
</cp:coreProperties>
</file>