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1\"/>
    </mc:Choice>
  </mc:AlternateContent>
  <xr:revisionPtr revIDLastSave="0" documentId="8_{93C24186-A684-49F1-A0B6-7B7D46749915}" xr6:coauthVersionLast="47" xr6:coauthVersionMax="47" xr10:uidLastSave="{00000000-0000-0000-0000-000000000000}"/>
  <bookViews>
    <workbookView xWindow="-108" yWindow="-108" windowWidth="23256" windowHeight="12456" xr2:uid="{16A15222-FA87-4560-A45B-942A5CAE6331}"/>
  </bookViews>
  <sheets>
    <sheet name="2025 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9" i="1" l="1"/>
  <c r="G159" i="1"/>
  <c r="H158" i="1"/>
  <c r="G158" i="1"/>
  <c r="H157" i="1"/>
  <c r="G157" i="1"/>
  <c r="G155" i="1"/>
  <c r="H154" i="1"/>
  <c r="G154" i="1"/>
  <c r="H153" i="1"/>
  <c r="G153" i="1"/>
  <c r="H152" i="1"/>
  <c r="G152" i="1"/>
  <c r="H150" i="1"/>
  <c r="G150" i="1"/>
  <c r="H149" i="1"/>
  <c r="G149" i="1"/>
  <c r="H147" i="1"/>
  <c r="G147" i="1"/>
  <c r="H144" i="1"/>
  <c r="G144" i="1"/>
  <c r="H142" i="1"/>
  <c r="G142" i="1"/>
  <c r="H139" i="1"/>
  <c r="G139" i="1"/>
  <c r="H136" i="1"/>
  <c r="G136" i="1"/>
  <c r="H135" i="1"/>
  <c r="G135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H115" i="1"/>
  <c r="G115" i="1"/>
  <c r="H114" i="1"/>
  <c r="G114" i="1"/>
  <c r="H113" i="1"/>
  <c r="G113" i="1"/>
  <c r="G111" i="1"/>
  <c r="G109" i="1"/>
  <c r="H105" i="1"/>
  <c r="G105" i="1"/>
  <c r="H104" i="1"/>
  <c r="G104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76" i="1"/>
  <c r="G76" i="1"/>
  <c r="H67" i="1"/>
  <c r="G67" i="1"/>
  <c r="H65" i="1"/>
  <c r="G65" i="1"/>
  <c r="H64" i="1"/>
  <c r="H63" i="1"/>
  <c r="H61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5" i="1"/>
  <c r="G45" i="1"/>
  <c r="H44" i="1"/>
  <c r="G44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G35" i="1"/>
  <c r="H34" i="1"/>
  <c r="G34" i="1"/>
  <c r="H31" i="1"/>
  <c r="G31" i="1"/>
  <c r="H30" i="1"/>
  <c r="G30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G14" i="1"/>
  <c r="H13" i="1"/>
  <c r="G13" i="1"/>
  <c r="H12" i="1"/>
  <c r="G12" i="1"/>
  <c r="H11" i="1"/>
  <c r="G11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<sst xmlns="http://schemas.openxmlformats.org/spreadsheetml/2006/main" count="361" uniqueCount="37">
  <si>
    <t>Suklasifikuotų galvijų skerdenų skaičius Lietuvos įmonėse 2024 m. lapkričio–2025 m. sausio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</si>
  <si>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</si>
  <si>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</si>
  <si>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</si>
  <si>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sausis</t>
  </si>
  <si>
    <t>lapkritis</t>
  </si>
  <si>
    <t>gruodis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</si>
  <si>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</si>
  <si>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</si>
  <si>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</si>
  <si>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</si>
  <si>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</si>
  <si>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</si>
  <si>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</si>
  <si>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</si>
  <si>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</si>
  <si>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</si>
  <si>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</si>
  <si>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</si>
  <si>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</si>
  <si>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</si>
  <si>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</si>
  <si>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</si>
  <si>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</si>
  <si>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</si>
  <si>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</si>
  <si>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</si>
  <si>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</si>
  <si>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</si>
  <si>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</si>
  <si>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</si>
  <si>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A-Z</t>
  </si>
  <si>
    <t>Pastabos:</t>
  </si>
  <si>
    <t xml:space="preserve">* lyginant 2025 m. sausio mėn. su 2024 m. gruodžio mėn. </t>
  </si>
  <si>
    <t>** lyginant 2025 m. sausio mėn. su 2024 m. sausio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</si>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</sst>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/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5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7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 indent="1"/>
    </xf>
    <xf numFmtId="0" fontId="12" fillId="0" borderId="18" xfId="0" applyFont="1" applyBorder="1" applyAlignment="1">
      <alignment horizontal="right" vertical="center" indent="1"/>
    </xf>
    <xf numFmtId="2" fontId="13" fillId="0" borderId="20" xfId="1" quotePrefix="1" applyNumberFormat="1" applyFont="1" applyBorder="1" applyAlignment="1">
      <alignment horizontal="right" vertical="center" wrapText="1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0" fontId="11" fillId="2" borderId="1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right" vertical="center" indent="1"/>
    </xf>
    <xf numFmtId="2" fontId="13" fillId="2" borderId="23" xfId="1" quotePrefix="1" applyNumberFormat="1" applyFont="1" applyFill="1" applyBorder="1" applyAlignment="1">
      <alignment horizontal="right" vertical="center" wrapText="1" indent="1"/>
    </xf>
    <xf numFmtId="2" fontId="13" fillId="2" borderId="18" xfId="1" quotePrefix="1" applyNumberFormat="1" applyFont="1" applyFill="1" applyBorder="1" applyAlignment="1">
      <alignment horizontal="right" vertical="center" wrapText="1" indent="1"/>
    </xf>
    <xf numFmtId="0" fontId="14" fillId="0" borderId="18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5" xfId="1" quotePrefix="1" applyFont="1" applyBorder="1" applyAlignment="1">
      <alignment horizontal="right" vertical="center" wrapText="1" indent="1"/>
    </xf>
    <xf numFmtId="0" fontId="8" fillId="0" borderId="24" xfId="1" applyFont="1" applyBorder="1" applyAlignment="1">
      <alignment horizontal="right" vertical="center" wrapText="1" indent="1"/>
    </xf>
    <xf numFmtId="0" fontId="8" fillId="0" borderId="25" xfId="1" applyFont="1" applyBorder="1" applyAlignment="1">
      <alignment horizontal="right" vertical="center" wrapText="1" inden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4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right" vertical="center" indent="1"/>
    </xf>
    <xf numFmtId="0" fontId="14" fillId="0" borderId="14" xfId="1" applyFont="1" applyBorder="1" applyAlignment="1">
      <alignment horizontal="center" wrapText="1"/>
    </xf>
    <xf numFmtId="0" fontId="10" fillId="0" borderId="15" xfId="0" applyFont="1" applyBorder="1" applyAlignment="1">
      <alignment horizontal="right" vertical="center" indent="1"/>
    </xf>
    <xf numFmtId="0" fontId="11" fillId="0" borderId="18" xfId="0" applyFont="1" applyBorder="1" applyAlignment="1">
      <alignment horizontal="center"/>
    </xf>
    <xf numFmtId="0" fontId="12" fillId="0" borderId="19" xfId="0" quotePrefix="1" applyFont="1" applyBorder="1" applyAlignment="1">
      <alignment horizontal="right" vertical="center" indent="1"/>
    </xf>
    <xf numFmtId="0" fontId="15" fillId="0" borderId="18" xfId="0" quotePrefix="1" applyFont="1" applyBorder="1" applyAlignment="1">
      <alignment horizontal="right" vertical="center" indent="1"/>
    </xf>
    <xf numFmtId="0" fontId="5" fillId="0" borderId="24" xfId="1" applyFont="1" applyBorder="1" applyAlignment="1">
      <alignment horizontal="center" wrapTex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24" xfId="0" applyFont="1" applyBorder="1" applyAlignment="1">
      <alignment horizontal="right" vertical="center" indent="1"/>
    </xf>
    <xf numFmtId="0" fontId="5" fillId="0" borderId="14" xfId="1" applyFont="1" applyBorder="1" applyAlignment="1">
      <alignment horizontal="center" wrapText="1"/>
    </xf>
    <xf numFmtId="0" fontId="10" fillId="0" borderId="28" xfId="0" quotePrefix="1" applyFont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/>
    </xf>
    <xf numFmtId="0" fontId="10" fillId="0" borderId="29" xfId="0" applyFont="1" applyBorder="1" applyAlignment="1">
      <alignment horizontal="right" vertical="center" indent="1"/>
    </xf>
    <xf numFmtId="0" fontId="10" fillId="0" borderId="19" xfId="0" quotePrefix="1" applyFont="1" applyBorder="1" applyAlignment="1">
      <alignment horizontal="right" vertical="center" indent="1"/>
    </xf>
    <xf numFmtId="0" fontId="12" fillId="0" borderId="30" xfId="0" applyFont="1" applyBorder="1" applyAlignment="1">
      <alignment horizontal="right" vertical="center" indent="1"/>
    </xf>
    <xf numFmtId="0" fontId="5" fillId="0" borderId="24" xfId="1" quotePrefix="1" applyFont="1" applyBorder="1" applyAlignment="1">
      <alignment horizontal="right" vertical="center" wrapText="1" indent="1"/>
    </xf>
    <xf numFmtId="0" fontId="5" fillId="0" borderId="25" xfId="1" quotePrefix="1" applyFont="1" applyBorder="1" applyAlignment="1">
      <alignment horizontal="right" vertical="center" wrapText="1" indent="1"/>
    </xf>
    <xf numFmtId="0" fontId="10" fillId="0" borderId="29" xfId="0" quotePrefix="1" applyFont="1" applyBorder="1" applyAlignment="1">
      <alignment horizontal="right" vertical="center" indent="1"/>
    </xf>
    <xf numFmtId="0" fontId="3" fillId="0" borderId="15" xfId="0" quotePrefix="1" applyFont="1" applyBorder="1" applyAlignment="1">
      <alignment horizontal="right" vertical="center" indent="1"/>
    </xf>
    <xf numFmtId="0" fontId="3" fillId="0" borderId="24" xfId="0" applyFont="1" applyBorder="1" applyAlignment="1">
      <alignment horizontal="right" vertical="center" indent="1"/>
    </xf>
    <xf numFmtId="0" fontId="3" fillId="0" borderId="25" xfId="0" applyFont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6" fillId="0" borderId="0" xfId="0" applyFont="1"/>
    <xf numFmtId="0" fontId="17" fillId="0" borderId="0" xfId="1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</cellXfs>
  <cellStyles count="2">
    <cellStyle name="Normal" xfId="0" builtinId="0"/>
    <cellStyle name="Normal 2 2" xfId="1" xr:uid="{BE5BB183-F882-4C1F-9E9A-8CC2A58F2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0183-3CE2-44FE-8905-B2286278F451}">
  <dimension ref="A2:H166"/>
  <sheetViews>
    <sheetView showGridLines="0" tabSelected="1" workbookViewId="0">
      <selection activeCell="N153" sqref="N153"/>
    </sheetView>
  </sheetViews>
  <sheetFormatPr defaultRowHeight="14.4" x14ac:dyDescent="0.3"/>
  <cols>
    <col min="1" max="1" width="17.109375" customWidth="1"/>
    <col min="2" max="2" width="10.6640625" customWidth="1"/>
    <col min="3" max="3" width="10.5546875" customWidth="1"/>
    <col min="4" max="5" width="10.44140625" customWidth="1"/>
    <col min="6" max="6" width="10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3"/>
    </row>
    <row r="4" spans="1:8" x14ac:dyDescent="0.3">
      <c r="A4" s="4" t="s">
        <v>1</v>
      </c>
      <c r="B4" s="5" t="s">
        <v>2</v>
      </c>
      <c r="C4" s="6">
        <v>2024</v>
      </c>
      <c r="D4" s="7"/>
      <c r="E4" s="8"/>
      <c r="F4" s="9">
        <v>2025</v>
      </c>
      <c r="G4" s="10" t="s">
        <v>3</v>
      </c>
      <c r="H4" s="11"/>
    </row>
    <row r="5" spans="1:8" x14ac:dyDescent="0.3">
      <c r="A5" s="12"/>
      <c r="B5" s="13"/>
      <c r="C5" s="14" t="s">
        <v>4</v>
      </c>
      <c r="D5" s="14" t="s">
        <v>5</v>
      </c>
      <c r="E5" s="14" t="s">
        <v>6</v>
      </c>
      <c r="F5" s="15" t="s">
        <v>4</v>
      </c>
      <c r="G5" s="16" t="s">
        <v>7</v>
      </c>
      <c r="H5" s="17" t="s">
        <v>8</v>
      </c>
    </row>
    <row r="6" spans="1:8" x14ac:dyDescent="0.3">
      <c r="A6" s="18" t="s">
        <v>9</v>
      </c>
      <c r="B6" s="18"/>
      <c r="C6" s="18"/>
      <c r="D6" s="18"/>
      <c r="E6" s="18"/>
      <c r="F6" s="18"/>
      <c r="G6" s="18"/>
      <c r="H6" s="18"/>
    </row>
    <row r="7" spans="1:8" x14ac:dyDescent="0.3">
      <c r="A7" s="19" t="s">
        <v>10</v>
      </c>
      <c r="B7" s="19">
        <v>1</v>
      </c>
      <c r="C7" s="20">
        <v>1</v>
      </c>
      <c r="D7" s="21">
        <v>1</v>
      </c>
      <c r="E7" s="21" t="s">
        <v>11</v>
      </c>
      <c r="F7" s="21" t="s">
        <v>11</v>
      </c>
      <c r="G7" s="22" t="s">
        <v>11</v>
      </c>
      <c r="H7" s="23" t="s">
        <v>11</v>
      </c>
    </row>
    <row r="8" spans="1:8" x14ac:dyDescent="0.3">
      <c r="A8" s="19" t="s">
        <v>10</v>
      </c>
      <c r="B8" s="19">
        <v>2</v>
      </c>
      <c r="C8" s="24">
        <v>4</v>
      </c>
      <c r="D8" s="25">
        <v>11</v>
      </c>
      <c r="E8" s="25">
        <v>4</v>
      </c>
      <c r="F8" s="25">
        <v>4</v>
      </c>
      <c r="G8" s="22">
        <f>(F8/E8-1)*100</f>
        <v>0</v>
      </c>
      <c r="H8" s="23">
        <f>(F8/C8-1)*100</f>
        <v>0</v>
      </c>
    </row>
    <row r="9" spans="1:8" x14ac:dyDescent="0.3">
      <c r="A9" s="26" t="s">
        <v>10</v>
      </c>
      <c r="B9" s="26">
        <v>3</v>
      </c>
      <c r="C9" s="27" t="s">
        <v>11</v>
      </c>
      <c r="D9" s="28">
        <v>5</v>
      </c>
      <c r="E9" s="28">
        <v>2</v>
      </c>
      <c r="F9" s="28">
        <v>3</v>
      </c>
      <c r="G9" s="22">
        <f>(F9/E9-1)*100</f>
        <v>50</v>
      </c>
      <c r="H9" s="23" t="s">
        <v>11</v>
      </c>
    </row>
    <row r="10" spans="1:8" x14ac:dyDescent="0.3">
      <c r="A10" s="29" t="s">
        <v>12</v>
      </c>
      <c r="B10" s="29"/>
      <c r="C10" s="30">
        <v>5</v>
      </c>
      <c r="D10" s="31">
        <v>17</v>
      </c>
      <c r="E10" s="31">
        <v>6</v>
      </c>
      <c r="F10" s="31">
        <v>7</v>
      </c>
      <c r="G10" s="32">
        <f>(F10/E10-1)*100</f>
        <v>16.666666666666675</v>
      </c>
      <c r="H10" s="33">
        <f>(F10/C10-1)*100</f>
        <v>39.999999999999993</v>
      </c>
    </row>
    <row r="11" spans="1:8" x14ac:dyDescent="0.3">
      <c r="A11" s="26" t="s">
        <v>13</v>
      </c>
      <c r="B11" s="26">
        <v>1</v>
      </c>
      <c r="C11" s="27">
        <v>5</v>
      </c>
      <c r="D11" s="28">
        <v>7</v>
      </c>
      <c r="E11" s="28">
        <v>2</v>
      </c>
      <c r="F11" s="28">
        <v>3</v>
      </c>
      <c r="G11" s="22">
        <f>(F11/E11-1)*100</f>
        <v>50</v>
      </c>
      <c r="H11" s="23">
        <f>(F11/C11-1)*100</f>
        <v>-40</v>
      </c>
    </row>
    <row r="12" spans="1:8" x14ac:dyDescent="0.3">
      <c r="A12" s="26" t="s">
        <v>13</v>
      </c>
      <c r="B12" s="26">
        <v>2</v>
      </c>
      <c r="C12" s="27">
        <v>182</v>
      </c>
      <c r="D12" s="28">
        <v>250</v>
      </c>
      <c r="E12" s="28">
        <v>155</v>
      </c>
      <c r="F12" s="28">
        <v>142</v>
      </c>
      <c r="G12" s="22">
        <f t="shared" ref="G12:G14" si="0">(F12/E12-1)*100</f>
        <v>-8.387096774193548</v>
      </c>
      <c r="H12" s="23">
        <f t="shared" ref="H12:H13" si="1">(F12/C12-1)*100</f>
        <v>-21.978021978021978</v>
      </c>
    </row>
    <row r="13" spans="1:8" x14ac:dyDescent="0.3">
      <c r="A13" s="26" t="s">
        <v>13</v>
      </c>
      <c r="B13" s="26">
        <v>3</v>
      </c>
      <c r="C13" s="27">
        <v>116</v>
      </c>
      <c r="D13" s="28">
        <v>113</v>
      </c>
      <c r="E13" s="28">
        <v>79</v>
      </c>
      <c r="F13" s="28">
        <v>89</v>
      </c>
      <c r="G13" s="22">
        <f t="shared" si="0"/>
        <v>12.658227848101266</v>
      </c>
      <c r="H13" s="23">
        <f t="shared" si="1"/>
        <v>-23.275862068965512</v>
      </c>
    </row>
    <row r="14" spans="1:8" x14ac:dyDescent="0.3">
      <c r="A14" s="26" t="s">
        <v>13</v>
      </c>
      <c r="B14" s="26">
        <v>4</v>
      </c>
      <c r="C14" s="27" t="s">
        <v>11</v>
      </c>
      <c r="D14" s="28">
        <v>4</v>
      </c>
      <c r="E14" s="28">
        <v>1</v>
      </c>
      <c r="F14" s="28">
        <v>1</v>
      </c>
      <c r="G14" s="22">
        <f t="shared" si="0"/>
        <v>0</v>
      </c>
      <c r="H14" s="23" t="s">
        <v>11</v>
      </c>
    </row>
    <row r="15" spans="1:8" x14ac:dyDescent="0.3">
      <c r="A15" s="29" t="s">
        <v>14</v>
      </c>
      <c r="B15" s="29"/>
      <c r="C15" s="30">
        <v>303</v>
      </c>
      <c r="D15" s="31">
        <v>374</v>
      </c>
      <c r="E15" s="31">
        <v>237</v>
      </c>
      <c r="F15" s="31">
        <v>235</v>
      </c>
      <c r="G15" s="32">
        <f>(F15/E15-1)*100</f>
        <v>-0.84388185654008518</v>
      </c>
      <c r="H15" s="33">
        <f>(F15/C15-1)*100</f>
        <v>-22.442244224422446</v>
      </c>
    </row>
    <row r="16" spans="1:8" x14ac:dyDescent="0.3">
      <c r="A16" s="26" t="s">
        <v>15</v>
      </c>
      <c r="B16" s="26">
        <v>1</v>
      </c>
      <c r="C16" s="27">
        <v>10</v>
      </c>
      <c r="D16" s="28">
        <v>27</v>
      </c>
      <c r="E16" s="28">
        <v>13</v>
      </c>
      <c r="F16" s="28">
        <v>13</v>
      </c>
      <c r="G16" s="22">
        <f>(F16/E16-1)*100</f>
        <v>0</v>
      </c>
      <c r="H16" s="23">
        <f>(F16/C16-1)*100</f>
        <v>30.000000000000004</v>
      </c>
    </row>
    <row r="17" spans="1:8" x14ac:dyDescent="0.3">
      <c r="A17" s="26" t="s">
        <v>15</v>
      </c>
      <c r="B17" s="26">
        <v>2</v>
      </c>
      <c r="C17" s="27">
        <v>306</v>
      </c>
      <c r="D17" s="28">
        <v>338</v>
      </c>
      <c r="E17" s="28">
        <v>206</v>
      </c>
      <c r="F17" s="28">
        <v>273</v>
      </c>
      <c r="G17" s="22">
        <f t="shared" ref="G17:G19" si="2">(F17/E17-1)*100</f>
        <v>32.524271844660205</v>
      </c>
      <c r="H17" s="23">
        <f t="shared" ref="H17:H19" si="3">(F17/C17-1)*100</f>
        <v>-10.784313725490192</v>
      </c>
    </row>
    <row r="18" spans="1:8" x14ac:dyDescent="0.3">
      <c r="A18" s="26" t="s">
        <v>15</v>
      </c>
      <c r="B18" s="26">
        <v>3</v>
      </c>
      <c r="C18" s="27">
        <v>281</v>
      </c>
      <c r="D18" s="28">
        <v>245</v>
      </c>
      <c r="E18" s="28">
        <v>233</v>
      </c>
      <c r="F18" s="28">
        <v>271</v>
      </c>
      <c r="G18" s="22">
        <f t="shared" si="2"/>
        <v>16.309012875536478</v>
      </c>
      <c r="H18" s="23">
        <f t="shared" si="3"/>
        <v>-3.5587188612099641</v>
      </c>
    </row>
    <row r="19" spans="1:8" x14ac:dyDescent="0.3">
      <c r="A19" s="26" t="s">
        <v>15</v>
      </c>
      <c r="B19" s="26">
        <v>4</v>
      </c>
      <c r="C19" s="27">
        <v>13</v>
      </c>
      <c r="D19" s="28">
        <v>16</v>
      </c>
      <c r="E19" s="28">
        <v>19</v>
      </c>
      <c r="F19" s="28">
        <v>17</v>
      </c>
      <c r="G19" s="22">
        <f t="shared" si="2"/>
        <v>-10.526315789473683</v>
      </c>
      <c r="H19" s="23">
        <f t="shared" si="3"/>
        <v>30.76923076923077</v>
      </c>
    </row>
    <row r="20" spans="1:8" x14ac:dyDescent="0.3">
      <c r="A20" s="29" t="s">
        <v>16</v>
      </c>
      <c r="B20" s="29"/>
      <c r="C20" s="30">
        <v>610</v>
      </c>
      <c r="D20" s="31">
        <v>626</v>
      </c>
      <c r="E20" s="31">
        <v>471</v>
      </c>
      <c r="F20" s="31">
        <v>574</v>
      </c>
      <c r="G20" s="32">
        <f>(F20/E20-1)*100</f>
        <v>21.868365180467087</v>
      </c>
      <c r="H20" s="33">
        <f>(F20/C20-1)*100</f>
        <v>-5.9016393442622999</v>
      </c>
    </row>
    <row r="21" spans="1:8" x14ac:dyDescent="0.3">
      <c r="A21" s="26" t="s">
        <v>17</v>
      </c>
      <c r="B21" s="26">
        <v>1</v>
      </c>
      <c r="C21" s="27">
        <v>54</v>
      </c>
      <c r="D21" s="28">
        <v>101</v>
      </c>
      <c r="E21" s="28">
        <v>70</v>
      </c>
      <c r="F21" s="28">
        <v>73</v>
      </c>
      <c r="G21" s="22">
        <f>(F21/E21-1)*100</f>
        <v>4.2857142857142927</v>
      </c>
      <c r="H21" s="23">
        <f>(F21/C21-1)*100</f>
        <v>35.185185185185183</v>
      </c>
    </row>
    <row r="22" spans="1:8" x14ac:dyDescent="0.3">
      <c r="A22" s="26" t="s">
        <v>17</v>
      </c>
      <c r="B22" s="26">
        <v>2</v>
      </c>
      <c r="C22" s="27">
        <v>1175</v>
      </c>
      <c r="D22" s="28">
        <v>778</v>
      </c>
      <c r="E22" s="28">
        <v>652</v>
      </c>
      <c r="F22" s="28">
        <v>1017</v>
      </c>
      <c r="G22" s="22">
        <f t="shared" ref="G22:G24" si="4">(F22/E22-1)*100</f>
        <v>55.981595092024541</v>
      </c>
      <c r="H22" s="23">
        <f t="shared" ref="H22:H24" si="5">(F22/C22-1)*100</f>
        <v>-13.446808510638297</v>
      </c>
    </row>
    <row r="23" spans="1:8" x14ac:dyDescent="0.3">
      <c r="A23" s="26" t="s">
        <v>17</v>
      </c>
      <c r="B23" s="26">
        <v>3</v>
      </c>
      <c r="C23" s="27">
        <v>375</v>
      </c>
      <c r="D23" s="28">
        <v>368</v>
      </c>
      <c r="E23" s="28">
        <v>411</v>
      </c>
      <c r="F23" s="28">
        <v>606</v>
      </c>
      <c r="G23" s="22">
        <f t="shared" si="4"/>
        <v>47.445255474452551</v>
      </c>
      <c r="H23" s="23">
        <f t="shared" si="5"/>
        <v>61.600000000000009</v>
      </c>
    </row>
    <row r="24" spans="1:8" x14ac:dyDescent="0.3">
      <c r="A24" s="26" t="s">
        <v>17</v>
      </c>
      <c r="B24" s="26">
        <v>4</v>
      </c>
      <c r="C24" s="27">
        <v>10</v>
      </c>
      <c r="D24" s="28">
        <v>9</v>
      </c>
      <c r="E24" s="28">
        <v>22</v>
      </c>
      <c r="F24" s="28">
        <v>13</v>
      </c>
      <c r="G24" s="22">
        <f t="shared" si="4"/>
        <v>-40.909090909090907</v>
      </c>
      <c r="H24" s="23">
        <f t="shared" si="5"/>
        <v>30.000000000000004</v>
      </c>
    </row>
    <row r="25" spans="1:8" x14ac:dyDescent="0.3">
      <c r="A25" s="29" t="s">
        <v>18</v>
      </c>
      <c r="B25" s="29"/>
      <c r="C25" s="30">
        <v>1614</v>
      </c>
      <c r="D25" s="31">
        <v>1256</v>
      </c>
      <c r="E25" s="31">
        <v>1155</v>
      </c>
      <c r="F25" s="31">
        <v>1709</v>
      </c>
      <c r="G25" s="32">
        <f>(F25/E25-1)*100</f>
        <v>47.965367965367967</v>
      </c>
      <c r="H25" s="33">
        <f>(F25/C25-1)*100</f>
        <v>5.88599752168526</v>
      </c>
    </row>
    <row r="26" spans="1:8" x14ac:dyDescent="0.3">
      <c r="A26" s="26" t="s">
        <v>19</v>
      </c>
      <c r="B26" s="26">
        <v>1</v>
      </c>
      <c r="C26" s="27">
        <v>53</v>
      </c>
      <c r="D26" s="28">
        <v>49</v>
      </c>
      <c r="E26" s="28">
        <v>60</v>
      </c>
      <c r="F26" s="28">
        <v>59</v>
      </c>
      <c r="G26" s="22">
        <f>(F26/E26-1)*100</f>
        <v>-1.6666666666666718</v>
      </c>
      <c r="H26" s="23">
        <f>(F26/C26-1)*100</f>
        <v>11.32075471698113</v>
      </c>
    </row>
    <row r="27" spans="1:8" x14ac:dyDescent="0.3">
      <c r="A27" s="26" t="s">
        <v>19</v>
      </c>
      <c r="B27" s="26">
        <v>2</v>
      </c>
      <c r="C27" s="27">
        <v>159</v>
      </c>
      <c r="D27" s="28">
        <v>136</v>
      </c>
      <c r="E27" s="28">
        <v>82</v>
      </c>
      <c r="F27" s="28">
        <v>140</v>
      </c>
      <c r="G27" s="22">
        <f t="shared" ref="G27:G28" si="6">(F27/E27-1)*100</f>
        <v>70.731707317073173</v>
      </c>
      <c r="H27" s="23">
        <f t="shared" ref="H27:H28" si="7">(F27/C27-1)*100</f>
        <v>-11.949685534591193</v>
      </c>
    </row>
    <row r="28" spans="1:8" x14ac:dyDescent="0.3">
      <c r="A28" s="26" t="s">
        <v>19</v>
      </c>
      <c r="B28" s="26">
        <v>3</v>
      </c>
      <c r="C28" s="27">
        <v>70</v>
      </c>
      <c r="D28" s="28">
        <v>84</v>
      </c>
      <c r="E28" s="28">
        <v>66</v>
      </c>
      <c r="F28" s="28">
        <v>88</v>
      </c>
      <c r="G28" s="22">
        <f t="shared" si="6"/>
        <v>33.333333333333329</v>
      </c>
      <c r="H28" s="23">
        <f t="shared" si="7"/>
        <v>25.714285714285712</v>
      </c>
    </row>
    <row r="29" spans="1:8" x14ac:dyDescent="0.3">
      <c r="A29" s="26" t="s">
        <v>19</v>
      </c>
      <c r="B29" s="26">
        <v>4</v>
      </c>
      <c r="C29" s="27">
        <v>2</v>
      </c>
      <c r="D29" s="28">
        <v>2</v>
      </c>
      <c r="E29" s="28">
        <v>5</v>
      </c>
      <c r="F29" s="28" t="s">
        <v>11</v>
      </c>
      <c r="G29" s="22" t="s">
        <v>11</v>
      </c>
      <c r="H29" s="23" t="s">
        <v>11</v>
      </c>
    </row>
    <row r="30" spans="1:8" x14ac:dyDescent="0.3">
      <c r="A30" s="29" t="s">
        <v>20</v>
      </c>
      <c r="B30" s="29"/>
      <c r="C30" s="30">
        <v>284</v>
      </c>
      <c r="D30" s="31">
        <v>271</v>
      </c>
      <c r="E30" s="31">
        <v>213</v>
      </c>
      <c r="F30" s="31">
        <v>287</v>
      </c>
      <c r="G30" s="32">
        <f>(F30/E30-1)*100</f>
        <v>34.741784037558674</v>
      </c>
      <c r="H30" s="33">
        <f>(F30/C30-1)*100</f>
        <v>1.0563380281690238</v>
      </c>
    </row>
    <row r="31" spans="1:8" x14ac:dyDescent="0.3">
      <c r="A31" s="34" t="s">
        <v>21</v>
      </c>
      <c r="B31" s="35"/>
      <c r="C31" s="36">
        <v>2816</v>
      </c>
      <c r="D31" s="36">
        <v>2544</v>
      </c>
      <c r="E31" s="36">
        <v>2082</v>
      </c>
      <c r="F31" s="36">
        <v>2812</v>
      </c>
      <c r="G31" s="37">
        <f>(F31/E31-1)*100</f>
        <v>35.062439961575407</v>
      </c>
      <c r="H31" s="38">
        <f>(F31/C31-1)*100</f>
        <v>-0.14204545454545858</v>
      </c>
    </row>
    <row r="32" spans="1:8" x14ac:dyDescent="0.3">
      <c r="A32" s="39" t="s">
        <v>22</v>
      </c>
      <c r="B32" s="39"/>
      <c r="C32" s="39"/>
      <c r="D32" s="39"/>
      <c r="E32" s="39"/>
      <c r="F32" s="39"/>
      <c r="G32" s="39"/>
      <c r="H32" s="39"/>
    </row>
    <row r="33" spans="1:8" x14ac:dyDescent="0.3">
      <c r="A33" s="40" t="s">
        <v>10</v>
      </c>
      <c r="B33" s="40">
        <v>1</v>
      </c>
      <c r="C33" s="41">
        <v>1</v>
      </c>
      <c r="D33" s="42">
        <v>1</v>
      </c>
      <c r="E33" s="42">
        <v>1</v>
      </c>
      <c r="F33" s="43" t="s">
        <v>11</v>
      </c>
      <c r="G33" s="22" t="s">
        <v>11</v>
      </c>
      <c r="H33" s="23" t="s">
        <v>11</v>
      </c>
    </row>
    <row r="34" spans="1:8" x14ac:dyDescent="0.3">
      <c r="A34" s="26" t="s">
        <v>10</v>
      </c>
      <c r="B34" s="26">
        <v>2</v>
      </c>
      <c r="C34" s="27">
        <v>1</v>
      </c>
      <c r="D34" s="28">
        <v>6</v>
      </c>
      <c r="E34" s="28">
        <v>5</v>
      </c>
      <c r="F34" s="28">
        <v>2</v>
      </c>
      <c r="G34" s="22">
        <f t="shared" ref="G34:G35" si="8">(F34/E34-1)*100</f>
        <v>-60</v>
      </c>
      <c r="H34" s="23">
        <f t="shared" ref="H34" si="9">(F34/C34-1)*100</f>
        <v>100</v>
      </c>
    </row>
    <row r="35" spans="1:8" x14ac:dyDescent="0.3">
      <c r="A35" s="26" t="s">
        <v>10</v>
      </c>
      <c r="B35" s="26">
        <v>3</v>
      </c>
      <c r="C35" s="27" t="s">
        <v>11</v>
      </c>
      <c r="D35" s="28" t="s">
        <v>11</v>
      </c>
      <c r="E35" s="28">
        <v>7</v>
      </c>
      <c r="F35" s="28">
        <v>3</v>
      </c>
      <c r="G35" s="22">
        <f t="shared" si="8"/>
        <v>-57.142857142857139</v>
      </c>
      <c r="H35" s="23" t="s">
        <v>11</v>
      </c>
    </row>
    <row r="36" spans="1:8" x14ac:dyDescent="0.3">
      <c r="A36" s="29" t="s">
        <v>10</v>
      </c>
      <c r="B36" s="29"/>
      <c r="C36" s="30">
        <v>2</v>
      </c>
      <c r="D36" s="31">
        <v>7</v>
      </c>
      <c r="E36" s="31">
        <v>13</v>
      </c>
      <c r="F36" s="31">
        <v>5</v>
      </c>
      <c r="G36" s="32">
        <f>(F36/E36-1)*100</f>
        <v>-61.53846153846154</v>
      </c>
      <c r="H36" s="33">
        <f>(F36/C36-1)*100</f>
        <v>150</v>
      </c>
    </row>
    <row r="37" spans="1:8" x14ac:dyDescent="0.3">
      <c r="A37" s="26" t="s">
        <v>13</v>
      </c>
      <c r="B37" s="26">
        <v>1</v>
      </c>
      <c r="C37" s="27">
        <v>5</v>
      </c>
      <c r="D37" s="28">
        <v>18</v>
      </c>
      <c r="E37" s="28">
        <v>11</v>
      </c>
      <c r="F37" s="28">
        <v>3</v>
      </c>
      <c r="G37" s="22">
        <f>(F37/E37-1)*100</f>
        <v>-72.727272727272734</v>
      </c>
      <c r="H37" s="23">
        <f>(F37/C37-1)*100</f>
        <v>-40</v>
      </c>
    </row>
    <row r="38" spans="1:8" x14ac:dyDescent="0.3">
      <c r="A38" s="26" t="s">
        <v>13</v>
      </c>
      <c r="B38" s="26">
        <v>2</v>
      </c>
      <c r="C38" s="27">
        <v>35</v>
      </c>
      <c r="D38" s="28">
        <v>67</v>
      </c>
      <c r="E38" s="28">
        <v>91</v>
      </c>
      <c r="F38" s="28">
        <v>55</v>
      </c>
      <c r="G38" s="22">
        <f t="shared" ref="G38:G39" si="10">(F38/E38-1)*100</f>
        <v>-39.560439560439562</v>
      </c>
      <c r="H38" s="23">
        <f t="shared" ref="H38:H39" si="11">(F38/C38-1)*100</f>
        <v>57.142857142857139</v>
      </c>
    </row>
    <row r="39" spans="1:8" x14ac:dyDescent="0.3">
      <c r="A39" s="26" t="s">
        <v>13</v>
      </c>
      <c r="B39" s="26">
        <v>3</v>
      </c>
      <c r="C39" s="27">
        <v>14</v>
      </c>
      <c r="D39" s="28">
        <v>32</v>
      </c>
      <c r="E39" s="28">
        <v>29</v>
      </c>
      <c r="F39" s="28">
        <v>23</v>
      </c>
      <c r="G39" s="22">
        <f t="shared" si="10"/>
        <v>-20.68965517241379</v>
      </c>
      <c r="H39" s="23">
        <f t="shared" si="11"/>
        <v>64.285714285714278</v>
      </c>
    </row>
    <row r="40" spans="1:8" x14ac:dyDescent="0.3">
      <c r="A40" s="26" t="s">
        <v>13</v>
      </c>
      <c r="B40" s="26">
        <v>4</v>
      </c>
      <c r="C40" s="44" t="s">
        <v>11</v>
      </c>
      <c r="D40" s="45">
        <v>1</v>
      </c>
      <c r="E40" s="45">
        <v>1</v>
      </c>
      <c r="F40" s="45" t="s">
        <v>11</v>
      </c>
      <c r="G40" s="22" t="s">
        <v>11</v>
      </c>
      <c r="H40" s="23" t="s">
        <v>11</v>
      </c>
    </row>
    <row r="41" spans="1:8" x14ac:dyDescent="0.3">
      <c r="A41" s="29" t="s">
        <v>14</v>
      </c>
      <c r="B41" s="29"/>
      <c r="C41" s="30">
        <v>54</v>
      </c>
      <c r="D41" s="31">
        <v>118</v>
      </c>
      <c r="E41" s="31">
        <v>132</v>
      </c>
      <c r="F41" s="31">
        <v>81</v>
      </c>
      <c r="G41" s="32">
        <f>(F41/E41-1)*100</f>
        <v>-38.636363636363633</v>
      </c>
      <c r="H41" s="33">
        <f>(F41/C41-1)*100</f>
        <v>50</v>
      </c>
    </row>
    <row r="42" spans="1:8" x14ac:dyDescent="0.3">
      <c r="A42" s="26" t="s">
        <v>15</v>
      </c>
      <c r="B42" s="26">
        <v>1</v>
      </c>
      <c r="C42" s="27">
        <v>9</v>
      </c>
      <c r="D42" s="28">
        <v>29</v>
      </c>
      <c r="E42" s="28">
        <v>18</v>
      </c>
      <c r="F42" s="28">
        <v>11</v>
      </c>
      <c r="G42" s="22">
        <f>(F42/E42-1)*100</f>
        <v>-38.888888888888886</v>
      </c>
      <c r="H42" s="23">
        <f>(F42/C42-1)*100</f>
        <v>22.222222222222232</v>
      </c>
    </row>
    <row r="43" spans="1:8" x14ac:dyDescent="0.3">
      <c r="A43" s="26" t="s">
        <v>15</v>
      </c>
      <c r="B43" s="26">
        <v>2</v>
      </c>
      <c r="C43" s="27">
        <v>79</v>
      </c>
      <c r="D43" s="28">
        <v>122</v>
      </c>
      <c r="E43" s="28">
        <v>103</v>
      </c>
      <c r="F43" s="28">
        <v>73</v>
      </c>
      <c r="G43" s="22">
        <f t="shared" ref="G43:G45" si="12">(F43/E43-1)*100</f>
        <v>-29.126213592233007</v>
      </c>
      <c r="H43" s="23">
        <f t="shared" ref="H43:H45" si="13">(F43/C43-1)*100</f>
        <v>-7.5949367088607556</v>
      </c>
    </row>
    <row r="44" spans="1:8" x14ac:dyDescent="0.3">
      <c r="A44" s="26" t="s">
        <v>15</v>
      </c>
      <c r="B44" s="26">
        <v>3</v>
      </c>
      <c r="C44" s="27">
        <v>46</v>
      </c>
      <c r="D44" s="28">
        <v>79</v>
      </c>
      <c r="E44" s="28">
        <v>67</v>
      </c>
      <c r="F44" s="28">
        <v>65</v>
      </c>
      <c r="G44" s="22">
        <f t="shared" si="12"/>
        <v>-2.9850746268656692</v>
      </c>
      <c r="H44" s="23">
        <f t="shared" si="13"/>
        <v>41.304347826086961</v>
      </c>
    </row>
    <row r="45" spans="1:8" x14ac:dyDescent="0.3">
      <c r="A45" s="26" t="s">
        <v>15</v>
      </c>
      <c r="B45" s="26">
        <v>4</v>
      </c>
      <c r="C45" s="27">
        <v>4</v>
      </c>
      <c r="D45" s="28">
        <v>3</v>
      </c>
      <c r="E45" s="28">
        <v>7</v>
      </c>
      <c r="F45" s="28">
        <v>1</v>
      </c>
      <c r="G45" s="22">
        <f t="shared" si="12"/>
        <v>-85.714285714285722</v>
      </c>
      <c r="H45" s="23">
        <f t="shared" si="13"/>
        <v>-75</v>
      </c>
    </row>
    <row r="46" spans="1:8" x14ac:dyDescent="0.3">
      <c r="A46" s="26" t="s">
        <v>15</v>
      </c>
      <c r="B46" s="26">
        <v>5</v>
      </c>
      <c r="C46" s="27" t="s">
        <v>11</v>
      </c>
      <c r="D46" s="28" t="s">
        <v>11</v>
      </c>
      <c r="E46" s="28" t="s">
        <v>11</v>
      </c>
      <c r="F46" s="28" t="s">
        <v>11</v>
      </c>
      <c r="G46" s="22" t="s">
        <v>11</v>
      </c>
      <c r="H46" s="23" t="s">
        <v>11</v>
      </c>
    </row>
    <row r="47" spans="1:8" x14ac:dyDescent="0.3">
      <c r="A47" s="29" t="s">
        <v>15</v>
      </c>
      <c r="B47" s="29"/>
      <c r="C47" s="30">
        <v>138</v>
      </c>
      <c r="D47" s="31">
        <v>233</v>
      </c>
      <c r="E47" s="31">
        <v>195</v>
      </c>
      <c r="F47" s="31">
        <v>150</v>
      </c>
      <c r="G47" s="32">
        <f>(F47/E47-1)*100</f>
        <v>-23.076923076923073</v>
      </c>
      <c r="H47" s="33">
        <f>(F47/C47-1)*100</f>
        <v>8.6956521739130377</v>
      </c>
    </row>
    <row r="48" spans="1:8" x14ac:dyDescent="0.3">
      <c r="A48" s="26" t="s">
        <v>17</v>
      </c>
      <c r="B48" s="26">
        <v>1</v>
      </c>
      <c r="C48" s="27">
        <v>18</v>
      </c>
      <c r="D48" s="28">
        <v>112</v>
      </c>
      <c r="E48" s="28">
        <v>39</v>
      </c>
      <c r="F48" s="28">
        <v>38</v>
      </c>
      <c r="G48" s="22">
        <f>(F48/E48-1)*100</f>
        <v>-2.5641025641025661</v>
      </c>
      <c r="H48" s="23">
        <f>(F48/C48-1)*100</f>
        <v>111.11111111111111</v>
      </c>
    </row>
    <row r="49" spans="1:8" x14ac:dyDescent="0.3">
      <c r="A49" s="26" t="s">
        <v>17</v>
      </c>
      <c r="B49" s="26">
        <v>2</v>
      </c>
      <c r="C49" s="27">
        <v>365</v>
      </c>
      <c r="D49" s="28">
        <v>345</v>
      </c>
      <c r="E49" s="28">
        <v>253</v>
      </c>
      <c r="F49" s="28">
        <v>332</v>
      </c>
      <c r="G49" s="22">
        <f t="shared" ref="G49:G51" si="14">(F49/E49-1)*100</f>
        <v>31.225296442687743</v>
      </c>
      <c r="H49" s="23">
        <f t="shared" ref="H49:H50" si="15">(F49/C49-1)*100</f>
        <v>-9.0410958904109542</v>
      </c>
    </row>
    <row r="50" spans="1:8" x14ac:dyDescent="0.3">
      <c r="A50" s="26" t="s">
        <v>17</v>
      </c>
      <c r="B50" s="26">
        <v>3</v>
      </c>
      <c r="C50" s="27">
        <v>63</v>
      </c>
      <c r="D50" s="28">
        <v>103</v>
      </c>
      <c r="E50" s="28">
        <v>73</v>
      </c>
      <c r="F50" s="28">
        <v>105</v>
      </c>
      <c r="G50" s="22">
        <f t="shared" si="14"/>
        <v>43.835616438356162</v>
      </c>
      <c r="H50" s="23">
        <f t="shared" si="15"/>
        <v>66.666666666666671</v>
      </c>
    </row>
    <row r="51" spans="1:8" x14ac:dyDescent="0.3">
      <c r="A51" s="26" t="s">
        <v>17</v>
      </c>
      <c r="B51" s="26">
        <v>4</v>
      </c>
      <c r="C51" s="27">
        <v>2</v>
      </c>
      <c r="D51" s="28">
        <v>2</v>
      </c>
      <c r="E51" s="28">
        <v>1</v>
      </c>
      <c r="F51" s="28">
        <v>2</v>
      </c>
      <c r="G51" s="22">
        <f t="shared" si="14"/>
        <v>100</v>
      </c>
      <c r="H51" s="23">
        <f>(F51/C51-1)*100</f>
        <v>0</v>
      </c>
    </row>
    <row r="52" spans="1:8" x14ac:dyDescent="0.3">
      <c r="A52" s="29" t="s">
        <v>17</v>
      </c>
      <c r="B52" s="29"/>
      <c r="C52" s="30">
        <v>448</v>
      </c>
      <c r="D52" s="31">
        <v>562</v>
      </c>
      <c r="E52" s="31">
        <v>366</v>
      </c>
      <c r="F52" s="31">
        <v>477</v>
      </c>
      <c r="G52" s="32">
        <f>(F52/E52-1)*100</f>
        <v>30.327868852459016</v>
      </c>
      <c r="H52" s="33">
        <f>(F52/C52-1)*100</f>
        <v>6.4732142857142794</v>
      </c>
    </row>
    <row r="53" spans="1:8" x14ac:dyDescent="0.3">
      <c r="A53" s="26" t="s">
        <v>19</v>
      </c>
      <c r="B53" s="26">
        <v>1</v>
      </c>
      <c r="C53" s="27">
        <v>16</v>
      </c>
      <c r="D53" s="28">
        <v>45</v>
      </c>
      <c r="E53" s="28">
        <v>34</v>
      </c>
      <c r="F53" s="28">
        <v>12</v>
      </c>
      <c r="G53" s="22">
        <f>(F53/E53-1)*100</f>
        <v>-64.705882352941174</v>
      </c>
      <c r="H53" s="23">
        <f>(F53/C53-1)*100</f>
        <v>-25</v>
      </c>
    </row>
    <row r="54" spans="1:8" x14ac:dyDescent="0.3">
      <c r="A54" s="26" t="s">
        <v>19</v>
      </c>
      <c r="B54" s="26">
        <v>2</v>
      </c>
      <c r="C54" s="27">
        <v>25</v>
      </c>
      <c r="D54" s="28">
        <v>55</v>
      </c>
      <c r="E54" s="28">
        <v>31</v>
      </c>
      <c r="F54" s="28">
        <v>34</v>
      </c>
      <c r="G54" s="22">
        <f t="shared" ref="G54:G55" si="16">(F54/E54-1)*100</f>
        <v>9.6774193548387011</v>
      </c>
      <c r="H54" s="23">
        <f t="shared" ref="H54:H55" si="17">(F54/C54-1)*100</f>
        <v>36.000000000000007</v>
      </c>
    </row>
    <row r="55" spans="1:8" x14ac:dyDescent="0.3">
      <c r="A55" s="26" t="s">
        <v>19</v>
      </c>
      <c r="B55" s="26">
        <v>3</v>
      </c>
      <c r="C55" s="27">
        <v>11</v>
      </c>
      <c r="D55" s="28">
        <v>18</v>
      </c>
      <c r="E55" s="28">
        <v>15</v>
      </c>
      <c r="F55" s="28">
        <v>14</v>
      </c>
      <c r="G55" s="22">
        <f t="shared" si="16"/>
        <v>-6.6666666666666652</v>
      </c>
      <c r="H55" s="23">
        <f t="shared" si="17"/>
        <v>27.27272727272727</v>
      </c>
    </row>
    <row r="56" spans="1:8" x14ac:dyDescent="0.3">
      <c r="A56" s="26" t="s">
        <v>19</v>
      </c>
      <c r="B56" s="26">
        <v>4</v>
      </c>
      <c r="C56" s="44" t="s">
        <v>11</v>
      </c>
      <c r="D56" s="45" t="s">
        <v>11</v>
      </c>
      <c r="E56" s="45" t="s">
        <v>11</v>
      </c>
      <c r="F56" s="45" t="s">
        <v>11</v>
      </c>
      <c r="G56" s="22" t="s">
        <v>11</v>
      </c>
      <c r="H56" s="23" t="s">
        <v>11</v>
      </c>
    </row>
    <row r="57" spans="1:8" x14ac:dyDescent="0.3">
      <c r="A57" s="46" t="s">
        <v>19</v>
      </c>
      <c r="B57" s="46"/>
      <c r="C57" s="30">
        <v>52</v>
      </c>
      <c r="D57" s="31">
        <v>118</v>
      </c>
      <c r="E57" s="31">
        <v>80</v>
      </c>
      <c r="F57" s="31">
        <v>60</v>
      </c>
      <c r="G57" s="32">
        <f>(F57/E57-1)*100</f>
        <v>-25</v>
      </c>
      <c r="H57" s="33">
        <f>(F57/C57-1)*100</f>
        <v>15.384615384615374</v>
      </c>
    </row>
    <row r="58" spans="1:8" x14ac:dyDescent="0.3">
      <c r="A58" s="47" t="s">
        <v>23</v>
      </c>
      <c r="B58" s="48"/>
      <c r="C58" s="49">
        <v>694</v>
      </c>
      <c r="D58" s="49">
        <v>1038</v>
      </c>
      <c r="E58" s="49">
        <v>786</v>
      </c>
      <c r="F58" s="49">
        <v>773</v>
      </c>
      <c r="G58" s="37">
        <f>(F58/E58-1)*100</f>
        <v>-1.653944020356235</v>
      </c>
      <c r="H58" s="38">
        <f>(F58/C58-1)*100</f>
        <v>11.38328530259367</v>
      </c>
    </row>
    <row r="59" spans="1:8" x14ac:dyDescent="0.3">
      <c r="A59" s="50" t="s">
        <v>24</v>
      </c>
      <c r="B59" s="50"/>
      <c r="C59" s="50"/>
      <c r="D59" s="50"/>
      <c r="E59" s="50"/>
      <c r="F59" s="50"/>
      <c r="G59" s="50"/>
      <c r="H59" s="50"/>
    </row>
    <row r="60" spans="1:8" x14ac:dyDescent="0.3">
      <c r="A60" s="26" t="s">
        <v>13</v>
      </c>
      <c r="B60" s="26">
        <v>2</v>
      </c>
      <c r="C60" s="51" t="s">
        <v>11</v>
      </c>
      <c r="D60" s="28" t="s">
        <v>11</v>
      </c>
      <c r="E60" s="28" t="s">
        <v>11</v>
      </c>
      <c r="F60" s="28" t="s">
        <v>11</v>
      </c>
      <c r="G60" s="22" t="s">
        <v>11</v>
      </c>
      <c r="H60" s="23" t="s">
        <v>11</v>
      </c>
    </row>
    <row r="61" spans="1:8" x14ac:dyDescent="0.3">
      <c r="A61" s="26" t="s">
        <v>13</v>
      </c>
      <c r="B61" s="26">
        <v>3</v>
      </c>
      <c r="C61" s="27">
        <v>5</v>
      </c>
      <c r="D61" s="28" t="s">
        <v>11</v>
      </c>
      <c r="E61" s="28" t="s">
        <v>11</v>
      </c>
      <c r="F61" s="28">
        <v>1</v>
      </c>
      <c r="G61" s="22" t="s">
        <v>11</v>
      </c>
      <c r="H61" s="23">
        <f t="shared" ref="H61" si="18">(F61/C61-1)*100</f>
        <v>-80</v>
      </c>
    </row>
    <row r="62" spans="1:8" x14ac:dyDescent="0.3">
      <c r="A62" s="26" t="s">
        <v>13</v>
      </c>
      <c r="B62" s="26">
        <v>4</v>
      </c>
      <c r="C62" s="27">
        <v>2</v>
      </c>
      <c r="D62" s="28" t="s">
        <v>11</v>
      </c>
      <c r="E62" s="28" t="s">
        <v>11</v>
      </c>
      <c r="F62" s="28" t="s">
        <v>11</v>
      </c>
      <c r="G62" s="22" t="s">
        <v>11</v>
      </c>
      <c r="H62" s="23" t="s">
        <v>11</v>
      </c>
    </row>
    <row r="63" spans="1:8" x14ac:dyDescent="0.3">
      <c r="A63" s="29" t="s">
        <v>13</v>
      </c>
      <c r="B63" s="29"/>
      <c r="C63" s="30">
        <v>7</v>
      </c>
      <c r="D63" s="31" t="s">
        <v>11</v>
      </c>
      <c r="E63" s="31" t="s">
        <v>11</v>
      </c>
      <c r="F63" s="31">
        <v>1</v>
      </c>
      <c r="G63" s="32" t="s">
        <v>11</v>
      </c>
      <c r="H63" s="33">
        <f>(F63/C63-1)*100</f>
        <v>-85.714285714285722</v>
      </c>
    </row>
    <row r="64" spans="1:8" x14ac:dyDescent="0.3">
      <c r="A64" s="26" t="s">
        <v>15</v>
      </c>
      <c r="B64" s="26">
        <v>2</v>
      </c>
      <c r="C64" s="27">
        <v>1</v>
      </c>
      <c r="D64" s="28">
        <v>2</v>
      </c>
      <c r="E64" s="28" t="s">
        <v>11</v>
      </c>
      <c r="F64" s="28">
        <v>2</v>
      </c>
      <c r="G64" s="22" t="s">
        <v>11</v>
      </c>
      <c r="H64" s="23">
        <f>(F64/C64-1)*100</f>
        <v>100</v>
      </c>
    </row>
    <row r="65" spans="1:8" x14ac:dyDescent="0.3">
      <c r="A65" s="26" t="s">
        <v>15</v>
      </c>
      <c r="B65" s="26">
        <v>3</v>
      </c>
      <c r="C65" s="27">
        <v>5</v>
      </c>
      <c r="D65" s="28">
        <v>9</v>
      </c>
      <c r="E65" s="28">
        <v>11</v>
      </c>
      <c r="F65" s="28">
        <v>6</v>
      </c>
      <c r="G65" s="22">
        <f t="shared" ref="G65" si="19">(F65/E65-1)*100</f>
        <v>-45.45454545454546</v>
      </c>
      <c r="H65" s="23">
        <f t="shared" ref="H65" si="20">(F65/C65-1)*100</f>
        <v>19.999999999999996</v>
      </c>
    </row>
    <row r="66" spans="1:8" x14ac:dyDescent="0.3">
      <c r="A66" s="26" t="s">
        <v>15</v>
      </c>
      <c r="B66" s="26">
        <v>4</v>
      </c>
      <c r="C66" s="27">
        <v>4</v>
      </c>
      <c r="D66" s="28" t="s">
        <v>11</v>
      </c>
      <c r="E66" s="28" t="s">
        <v>11</v>
      </c>
      <c r="F66" s="28" t="s">
        <v>11</v>
      </c>
      <c r="G66" s="22" t="s">
        <v>11</v>
      </c>
      <c r="H66" s="23" t="s">
        <v>11</v>
      </c>
    </row>
    <row r="67" spans="1:8" x14ac:dyDescent="0.3">
      <c r="A67" s="29" t="s">
        <v>16</v>
      </c>
      <c r="B67" s="29"/>
      <c r="C67" s="30">
        <v>10</v>
      </c>
      <c r="D67" s="31">
        <v>11</v>
      </c>
      <c r="E67" s="31">
        <v>11</v>
      </c>
      <c r="F67" s="31">
        <v>8</v>
      </c>
      <c r="G67" s="32">
        <f>(F67/E67-1)*100</f>
        <v>-27.27272727272727</v>
      </c>
      <c r="H67" s="33">
        <f>(F67/C67-1)*100</f>
        <v>-19.999999999999996</v>
      </c>
    </row>
    <row r="68" spans="1:8" x14ac:dyDescent="0.3">
      <c r="A68" s="19" t="s">
        <v>17</v>
      </c>
      <c r="B68" s="19">
        <v>2</v>
      </c>
      <c r="C68" s="27">
        <v>4</v>
      </c>
      <c r="D68" s="28">
        <v>2</v>
      </c>
      <c r="E68" s="28" t="s">
        <v>11</v>
      </c>
      <c r="F68" s="28" t="s">
        <v>11</v>
      </c>
      <c r="G68" s="22" t="s">
        <v>11</v>
      </c>
      <c r="H68" s="23" t="s">
        <v>11</v>
      </c>
    </row>
    <row r="69" spans="1:8" x14ac:dyDescent="0.3">
      <c r="A69" s="26" t="s">
        <v>17</v>
      </c>
      <c r="B69" s="26">
        <v>3</v>
      </c>
      <c r="C69" s="44">
        <v>13</v>
      </c>
      <c r="D69" s="45">
        <v>9</v>
      </c>
      <c r="E69" s="45">
        <v>13</v>
      </c>
      <c r="F69" s="45" t="s">
        <v>11</v>
      </c>
      <c r="G69" s="22" t="s">
        <v>11</v>
      </c>
      <c r="H69" s="23" t="s">
        <v>11</v>
      </c>
    </row>
    <row r="70" spans="1:8" x14ac:dyDescent="0.3">
      <c r="A70" s="26" t="s">
        <v>17</v>
      </c>
      <c r="B70" s="26">
        <v>4</v>
      </c>
      <c r="C70" s="44" t="s">
        <v>11</v>
      </c>
      <c r="D70" s="45">
        <v>1</v>
      </c>
      <c r="E70" s="45" t="s">
        <v>11</v>
      </c>
      <c r="F70" s="45" t="s">
        <v>11</v>
      </c>
      <c r="G70" s="22" t="s">
        <v>11</v>
      </c>
      <c r="H70" s="23" t="s">
        <v>11</v>
      </c>
    </row>
    <row r="71" spans="1:8" x14ac:dyDescent="0.3">
      <c r="A71" s="29" t="s">
        <v>18</v>
      </c>
      <c r="B71" s="29"/>
      <c r="C71" s="30">
        <v>17</v>
      </c>
      <c r="D71" s="31">
        <v>12</v>
      </c>
      <c r="E71" s="31">
        <v>13</v>
      </c>
      <c r="F71" s="31" t="s">
        <v>11</v>
      </c>
      <c r="G71" s="32" t="s">
        <v>11</v>
      </c>
      <c r="H71" s="33" t="s">
        <v>11</v>
      </c>
    </row>
    <row r="72" spans="1:8" x14ac:dyDescent="0.3">
      <c r="A72" s="26" t="s">
        <v>19</v>
      </c>
      <c r="B72" s="26">
        <v>1</v>
      </c>
      <c r="C72" s="44" t="s">
        <v>11</v>
      </c>
      <c r="D72" s="28" t="s">
        <v>11</v>
      </c>
      <c r="E72" s="28" t="s">
        <v>11</v>
      </c>
      <c r="F72" s="28" t="s">
        <v>11</v>
      </c>
      <c r="G72" s="22" t="s">
        <v>11</v>
      </c>
      <c r="H72" s="23" t="s">
        <v>11</v>
      </c>
    </row>
    <row r="73" spans="1:8" x14ac:dyDescent="0.3">
      <c r="A73" s="19" t="s">
        <v>19</v>
      </c>
      <c r="B73" s="19">
        <v>2</v>
      </c>
      <c r="C73" s="44" t="s">
        <v>11</v>
      </c>
      <c r="D73" s="45" t="s">
        <v>11</v>
      </c>
      <c r="E73" s="45">
        <v>1</v>
      </c>
      <c r="F73" s="45" t="s">
        <v>11</v>
      </c>
      <c r="G73" s="22" t="s">
        <v>11</v>
      </c>
      <c r="H73" s="23" t="s">
        <v>11</v>
      </c>
    </row>
    <row r="74" spans="1:8" x14ac:dyDescent="0.3">
      <c r="A74" s="19" t="s">
        <v>19</v>
      </c>
      <c r="B74" s="19">
        <v>3</v>
      </c>
      <c r="C74" s="44">
        <v>1</v>
      </c>
      <c r="D74" s="28" t="s">
        <v>11</v>
      </c>
      <c r="E74" s="28" t="s">
        <v>11</v>
      </c>
      <c r="F74" s="28" t="s">
        <v>11</v>
      </c>
      <c r="G74" s="22" t="s">
        <v>11</v>
      </c>
      <c r="H74" s="23" t="s">
        <v>11</v>
      </c>
    </row>
    <row r="75" spans="1:8" x14ac:dyDescent="0.3">
      <c r="A75" s="52" t="s">
        <v>20</v>
      </c>
      <c r="B75" s="52"/>
      <c r="C75" s="53">
        <v>1</v>
      </c>
      <c r="D75" s="54" t="s">
        <v>11</v>
      </c>
      <c r="E75" s="54">
        <v>1</v>
      </c>
      <c r="F75" s="54" t="s">
        <v>11</v>
      </c>
      <c r="G75" s="32" t="s">
        <v>11</v>
      </c>
      <c r="H75" s="33" t="s">
        <v>11</v>
      </c>
    </row>
    <row r="76" spans="1:8" x14ac:dyDescent="0.3">
      <c r="A76" s="34" t="s">
        <v>25</v>
      </c>
      <c r="B76" s="35"/>
      <c r="C76" s="36">
        <v>35</v>
      </c>
      <c r="D76" s="36">
        <v>23</v>
      </c>
      <c r="E76" s="36">
        <v>25</v>
      </c>
      <c r="F76" s="36">
        <v>9</v>
      </c>
      <c r="G76" s="37">
        <f>(F76/E76-1)*100</f>
        <v>-64</v>
      </c>
      <c r="H76" s="38">
        <f>(F76/C76-1)*100</f>
        <v>-74.285714285714292</v>
      </c>
    </row>
    <row r="77" spans="1:8" x14ac:dyDescent="0.3">
      <c r="A77" s="39" t="s">
        <v>26</v>
      </c>
      <c r="B77" s="39"/>
      <c r="C77" s="39"/>
      <c r="D77" s="39"/>
      <c r="E77" s="39"/>
      <c r="F77" s="39"/>
      <c r="G77" s="39"/>
      <c r="H77" s="39"/>
    </row>
    <row r="78" spans="1:8" x14ac:dyDescent="0.3">
      <c r="A78" s="40" t="s">
        <v>10</v>
      </c>
      <c r="B78" s="55">
        <v>2</v>
      </c>
      <c r="C78" s="56" t="s">
        <v>11</v>
      </c>
      <c r="D78" s="57" t="s">
        <v>11</v>
      </c>
      <c r="E78" s="57" t="s">
        <v>11</v>
      </c>
      <c r="F78" s="28" t="s">
        <v>11</v>
      </c>
      <c r="G78" s="22" t="s">
        <v>11</v>
      </c>
      <c r="H78" s="23" t="s">
        <v>11</v>
      </c>
    </row>
    <row r="79" spans="1:8" x14ac:dyDescent="0.3">
      <c r="A79" s="40" t="s">
        <v>10</v>
      </c>
      <c r="B79" s="58">
        <v>3</v>
      </c>
      <c r="C79" s="59" t="s">
        <v>11</v>
      </c>
      <c r="D79" s="60">
        <v>2</v>
      </c>
      <c r="E79" s="60" t="s">
        <v>11</v>
      </c>
      <c r="F79" s="61" t="s">
        <v>11</v>
      </c>
      <c r="G79" s="22" t="s">
        <v>11</v>
      </c>
      <c r="H79" s="23" t="s">
        <v>11</v>
      </c>
    </row>
    <row r="80" spans="1:8" x14ac:dyDescent="0.3">
      <c r="A80" s="29" t="s">
        <v>10</v>
      </c>
      <c r="B80" s="29"/>
      <c r="C80" s="62" t="s">
        <v>11</v>
      </c>
      <c r="D80" s="31">
        <v>2</v>
      </c>
      <c r="E80" s="31" t="s">
        <v>11</v>
      </c>
      <c r="F80" s="63" t="s">
        <v>11</v>
      </c>
      <c r="G80" s="32" t="s">
        <v>11</v>
      </c>
      <c r="H80" s="33" t="s">
        <v>11</v>
      </c>
    </row>
    <row r="81" spans="1:8" x14ac:dyDescent="0.3">
      <c r="A81" s="40" t="s">
        <v>13</v>
      </c>
      <c r="B81" s="40">
        <v>1</v>
      </c>
      <c r="C81" s="44" t="s">
        <v>11</v>
      </c>
      <c r="D81" s="57">
        <v>2</v>
      </c>
      <c r="E81" s="28" t="s">
        <v>11</v>
      </c>
      <c r="F81" s="61">
        <v>1</v>
      </c>
      <c r="G81" s="22" t="s">
        <v>11</v>
      </c>
      <c r="H81" s="23" t="s">
        <v>11</v>
      </c>
    </row>
    <row r="82" spans="1:8" x14ac:dyDescent="0.3">
      <c r="A82" s="26" t="s">
        <v>13</v>
      </c>
      <c r="B82" s="26">
        <v>2</v>
      </c>
      <c r="C82" s="27">
        <v>4</v>
      </c>
      <c r="D82" s="28">
        <v>11</v>
      </c>
      <c r="E82" s="28">
        <v>8</v>
      </c>
      <c r="F82" s="61">
        <v>2</v>
      </c>
      <c r="G82" s="22">
        <f t="shared" ref="G82:G85" si="21">(F82/E82-1)*100</f>
        <v>-75</v>
      </c>
      <c r="H82" s="23">
        <f t="shared" ref="H82:H84" si="22">(F82/C82-1)*100</f>
        <v>-50</v>
      </c>
    </row>
    <row r="83" spans="1:8" x14ac:dyDescent="0.3">
      <c r="A83" s="26" t="s">
        <v>13</v>
      </c>
      <c r="B83" s="26">
        <v>3</v>
      </c>
      <c r="C83" s="27">
        <v>40</v>
      </c>
      <c r="D83" s="28">
        <v>65</v>
      </c>
      <c r="E83" s="28">
        <v>46</v>
      </c>
      <c r="F83" s="61">
        <v>16</v>
      </c>
      <c r="G83" s="22">
        <f t="shared" si="21"/>
        <v>-65.217391304347828</v>
      </c>
      <c r="H83" s="23">
        <f t="shared" si="22"/>
        <v>-60</v>
      </c>
    </row>
    <row r="84" spans="1:8" x14ac:dyDescent="0.3">
      <c r="A84" s="26" t="s">
        <v>13</v>
      </c>
      <c r="B84" s="26">
        <v>4</v>
      </c>
      <c r="C84" s="27">
        <v>19</v>
      </c>
      <c r="D84" s="28">
        <v>53</v>
      </c>
      <c r="E84" s="28">
        <v>16</v>
      </c>
      <c r="F84" s="61">
        <v>14</v>
      </c>
      <c r="G84" s="22">
        <f t="shared" si="21"/>
        <v>-12.5</v>
      </c>
      <c r="H84" s="23">
        <f t="shared" si="22"/>
        <v>-26.315789473684216</v>
      </c>
    </row>
    <row r="85" spans="1:8" x14ac:dyDescent="0.3">
      <c r="A85" s="19" t="s">
        <v>13</v>
      </c>
      <c r="B85" s="19">
        <v>5</v>
      </c>
      <c r="C85" s="27">
        <v>1</v>
      </c>
      <c r="D85" s="28">
        <v>3</v>
      </c>
      <c r="E85" s="28">
        <v>3</v>
      </c>
      <c r="F85" s="61">
        <v>1</v>
      </c>
      <c r="G85" s="22">
        <f t="shared" si="21"/>
        <v>-66.666666666666671</v>
      </c>
      <c r="H85" s="23">
        <f>(F85/C85-1)*100</f>
        <v>0</v>
      </c>
    </row>
    <row r="86" spans="1:8" x14ac:dyDescent="0.3">
      <c r="A86" s="29" t="s">
        <v>14</v>
      </c>
      <c r="B86" s="29"/>
      <c r="C86" s="30">
        <v>64</v>
      </c>
      <c r="D86" s="31">
        <v>134</v>
      </c>
      <c r="E86" s="31">
        <v>73</v>
      </c>
      <c r="F86" s="63">
        <v>34</v>
      </c>
      <c r="G86" s="32">
        <f>(F86/E86-1)*100</f>
        <v>-53.424657534246577</v>
      </c>
      <c r="H86" s="33">
        <f>(F86/C86-1)*100</f>
        <v>-46.875</v>
      </c>
    </row>
    <row r="87" spans="1:8" x14ac:dyDescent="0.3">
      <c r="A87" s="26" t="s">
        <v>15</v>
      </c>
      <c r="B87" s="26">
        <v>1</v>
      </c>
      <c r="C87" s="27">
        <v>1</v>
      </c>
      <c r="D87" s="28">
        <v>4</v>
      </c>
      <c r="E87" s="28">
        <v>4</v>
      </c>
      <c r="F87" s="61">
        <v>1</v>
      </c>
      <c r="G87" s="22">
        <f>(F87/E87-1)*100</f>
        <v>-75</v>
      </c>
      <c r="H87" s="23">
        <f>(F87/C87-1)*100</f>
        <v>0</v>
      </c>
    </row>
    <row r="88" spans="1:8" x14ac:dyDescent="0.3">
      <c r="A88" s="26" t="s">
        <v>15</v>
      </c>
      <c r="B88" s="26">
        <v>2</v>
      </c>
      <c r="C88" s="27">
        <v>49</v>
      </c>
      <c r="D88" s="28">
        <v>60</v>
      </c>
      <c r="E88" s="28">
        <v>68</v>
      </c>
      <c r="F88" s="61">
        <v>38</v>
      </c>
      <c r="G88" s="22">
        <f t="shared" ref="G88:G91" si="23">(F88/E88-1)*100</f>
        <v>-44.117647058823529</v>
      </c>
      <c r="H88" s="23">
        <f t="shared" ref="H88:H91" si="24">(F88/C88-1)*100</f>
        <v>-22.448979591836739</v>
      </c>
    </row>
    <row r="89" spans="1:8" x14ac:dyDescent="0.3">
      <c r="A89" s="26" t="s">
        <v>15</v>
      </c>
      <c r="B89" s="26">
        <v>3</v>
      </c>
      <c r="C89" s="27">
        <v>295</v>
      </c>
      <c r="D89" s="28">
        <v>231</v>
      </c>
      <c r="E89" s="28">
        <v>146</v>
      </c>
      <c r="F89" s="61">
        <v>117</v>
      </c>
      <c r="G89" s="22">
        <f t="shared" si="23"/>
        <v>-19.863013698630137</v>
      </c>
      <c r="H89" s="23">
        <f t="shared" si="24"/>
        <v>-60.33898305084746</v>
      </c>
    </row>
    <row r="90" spans="1:8" x14ac:dyDescent="0.3">
      <c r="A90" s="26" t="s">
        <v>15</v>
      </c>
      <c r="B90" s="26">
        <v>4</v>
      </c>
      <c r="C90" s="27">
        <v>120</v>
      </c>
      <c r="D90" s="28">
        <v>180</v>
      </c>
      <c r="E90" s="28">
        <v>133</v>
      </c>
      <c r="F90" s="61">
        <v>92</v>
      </c>
      <c r="G90" s="22">
        <f t="shared" si="23"/>
        <v>-30.827067669172937</v>
      </c>
      <c r="H90" s="23">
        <f t="shared" si="24"/>
        <v>-23.333333333333329</v>
      </c>
    </row>
    <row r="91" spans="1:8" x14ac:dyDescent="0.3">
      <c r="A91" s="26" t="s">
        <v>15</v>
      </c>
      <c r="B91" s="26">
        <v>5</v>
      </c>
      <c r="C91" s="27">
        <v>13</v>
      </c>
      <c r="D91" s="28">
        <v>30</v>
      </c>
      <c r="E91" s="28">
        <v>9</v>
      </c>
      <c r="F91" s="61">
        <v>18</v>
      </c>
      <c r="G91" s="22">
        <f t="shared" si="23"/>
        <v>100</v>
      </c>
      <c r="H91" s="23">
        <f t="shared" si="24"/>
        <v>38.46153846153846</v>
      </c>
    </row>
    <row r="92" spans="1:8" x14ac:dyDescent="0.3">
      <c r="A92" s="29" t="s">
        <v>16</v>
      </c>
      <c r="B92" s="29"/>
      <c r="C92" s="30">
        <v>478</v>
      </c>
      <c r="D92" s="31">
        <v>505</v>
      </c>
      <c r="E92" s="31">
        <v>360</v>
      </c>
      <c r="F92" s="63">
        <v>266</v>
      </c>
      <c r="G92" s="32">
        <f>(F92/E92-1)*100</f>
        <v>-26.111111111111107</v>
      </c>
      <c r="H92" s="33">
        <f>(F92/C92-1)*100</f>
        <v>-44.351464435146447</v>
      </c>
    </row>
    <row r="93" spans="1:8" x14ac:dyDescent="0.3">
      <c r="A93" s="26" t="s">
        <v>17</v>
      </c>
      <c r="B93" s="26">
        <v>1</v>
      </c>
      <c r="C93" s="27">
        <v>19</v>
      </c>
      <c r="D93" s="28">
        <v>61</v>
      </c>
      <c r="E93" s="28">
        <v>44</v>
      </c>
      <c r="F93" s="28">
        <v>16</v>
      </c>
      <c r="G93" s="22">
        <f>(F93/E93-1)*100</f>
        <v>-63.636363636363633</v>
      </c>
      <c r="H93" s="23">
        <f>(F93/C93-1)*100</f>
        <v>-15.789473684210531</v>
      </c>
    </row>
    <row r="94" spans="1:8" x14ac:dyDescent="0.3">
      <c r="A94" s="26" t="s">
        <v>17</v>
      </c>
      <c r="B94" s="26">
        <v>2</v>
      </c>
      <c r="C94" s="27">
        <v>749</v>
      </c>
      <c r="D94" s="28">
        <v>586</v>
      </c>
      <c r="E94" s="28">
        <v>419</v>
      </c>
      <c r="F94" s="28">
        <v>450</v>
      </c>
      <c r="G94" s="22">
        <f t="shared" ref="G94:G97" si="25">(F94/E94-1)*100</f>
        <v>7.398568019093088</v>
      </c>
      <c r="H94" s="23">
        <f t="shared" ref="H94:H97" si="26">(F94/C94-1)*100</f>
        <v>-39.919893190921229</v>
      </c>
    </row>
    <row r="95" spans="1:8" x14ac:dyDescent="0.3">
      <c r="A95" s="26" t="s">
        <v>17</v>
      </c>
      <c r="B95" s="26">
        <v>3</v>
      </c>
      <c r="C95" s="27">
        <v>1381</v>
      </c>
      <c r="D95" s="28">
        <v>1470</v>
      </c>
      <c r="E95" s="28">
        <v>1008</v>
      </c>
      <c r="F95" s="28">
        <v>1342</v>
      </c>
      <c r="G95" s="22">
        <f t="shared" si="25"/>
        <v>33.134920634920626</v>
      </c>
      <c r="H95" s="23">
        <f t="shared" si="26"/>
        <v>-2.8240405503258459</v>
      </c>
    </row>
    <row r="96" spans="1:8" x14ac:dyDescent="0.3">
      <c r="A96" s="26" t="s">
        <v>17</v>
      </c>
      <c r="B96" s="26">
        <v>4</v>
      </c>
      <c r="C96" s="27">
        <v>235</v>
      </c>
      <c r="D96" s="28">
        <v>460</v>
      </c>
      <c r="E96" s="28">
        <v>363</v>
      </c>
      <c r="F96" s="28">
        <v>471</v>
      </c>
      <c r="G96" s="22">
        <f t="shared" si="25"/>
        <v>29.752066115702469</v>
      </c>
      <c r="H96" s="23">
        <f t="shared" si="26"/>
        <v>100.42553191489363</v>
      </c>
    </row>
    <row r="97" spans="1:8" x14ac:dyDescent="0.3">
      <c r="A97" s="26" t="s">
        <v>17</v>
      </c>
      <c r="B97" s="26">
        <v>5</v>
      </c>
      <c r="C97" s="27">
        <v>13</v>
      </c>
      <c r="D97" s="28">
        <v>15</v>
      </c>
      <c r="E97" s="28">
        <v>18</v>
      </c>
      <c r="F97" s="28">
        <v>16</v>
      </c>
      <c r="G97" s="22">
        <f t="shared" si="25"/>
        <v>-11.111111111111116</v>
      </c>
      <c r="H97" s="23">
        <f t="shared" si="26"/>
        <v>23.076923076923084</v>
      </c>
    </row>
    <row r="98" spans="1:8" x14ac:dyDescent="0.3">
      <c r="A98" s="29" t="s">
        <v>18</v>
      </c>
      <c r="B98" s="29"/>
      <c r="C98" s="30">
        <v>2397</v>
      </c>
      <c r="D98" s="31">
        <v>2592</v>
      </c>
      <c r="E98" s="31">
        <v>1852</v>
      </c>
      <c r="F98" s="31">
        <v>2295</v>
      </c>
      <c r="G98" s="32">
        <f>(F98/E98-1)*100</f>
        <v>23.920086393088557</v>
      </c>
      <c r="H98" s="33">
        <f>(F98/C98-1)*100</f>
        <v>-4.2553191489361648</v>
      </c>
    </row>
    <row r="99" spans="1:8" x14ac:dyDescent="0.3">
      <c r="A99" s="26" t="s">
        <v>19</v>
      </c>
      <c r="B99" s="26">
        <v>1</v>
      </c>
      <c r="C99" s="27">
        <v>680</v>
      </c>
      <c r="D99" s="28">
        <v>1172</v>
      </c>
      <c r="E99" s="28">
        <v>570</v>
      </c>
      <c r="F99" s="28">
        <v>669</v>
      </c>
      <c r="G99" s="22">
        <f>(F99/E99-1)*100</f>
        <v>17.368421052631589</v>
      </c>
      <c r="H99" s="23">
        <f>(F99/C99-1)*100</f>
        <v>-1.6176470588235348</v>
      </c>
    </row>
    <row r="100" spans="1:8" x14ac:dyDescent="0.3">
      <c r="A100" s="26" t="s">
        <v>19</v>
      </c>
      <c r="B100" s="26">
        <v>2</v>
      </c>
      <c r="C100" s="27">
        <v>1386</v>
      </c>
      <c r="D100" s="28">
        <v>1323</v>
      </c>
      <c r="E100" s="28">
        <v>887</v>
      </c>
      <c r="F100" s="28">
        <v>1062</v>
      </c>
      <c r="G100" s="22">
        <f t="shared" ref="G100:G102" si="27">(F100/E100-1)*100</f>
        <v>19.729425028184888</v>
      </c>
      <c r="H100" s="23">
        <f t="shared" ref="H100:H102" si="28">(F100/C100-1)*100</f>
        <v>-23.376623376623375</v>
      </c>
    </row>
    <row r="101" spans="1:8" x14ac:dyDescent="0.3">
      <c r="A101" s="26" t="s">
        <v>19</v>
      </c>
      <c r="B101" s="26">
        <v>3</v>
      </c>
      <c r="C101" s="27">
        <v>633</v>
      </c>
      <c r="D101" s="28">
        <v>758</v>
      </c>
      <c r="E101" s="28">
        <v>563</v>
      </c>
      <c r="F101" s="28">
        <v>676</v>
      </c>
      <c r="G101" s="22">
        <f t="shared" si="27"/>
        <v>20.071047957371224</v>
      </c>
      <c r="H101" s="23">
        <f t="shared" si="28"/>
        <v>6.7930489731437671</v>
      </c>
    </row>
    <row r="102" spans="1:8" x14ac:dyDescent="0.3">
      <c r="A102" s="26" t="s">
        <v>19</v>
      </c>
      <c r="B102" s="26">
        <v>4</v>
      </c>
      <c r="C102" s="27">
        <v>39</v>
      </c>
      <c r="D102" s="28">
        <v>74</v>
      </c>
      <c r="E102" s="28">
        <v>70</v>
      </c>
      <c r="F102" s="28">
        <v>58</v>
      </c>
      <c r="G102" s="22">
        <f t="shared" si="27"/>
        <v>-17.142857142857139</v>
      </c>
      <c r="H102" s="23">
        <f t="shared" si="28"/>
        <v>48.717948717948723</v>
      </c>
    </row>
    <row r="103" spans="1:8" x14ac:dyDescent="0.3">
      <c r="A103" s="26" t="s">
        <v>19</v>
      </c>
      <c r="B103" s="26">
        <v>5</v>
      </c>
      <c r="C103" s="44" t="s">
        <v>11</v>
      </c>
      <c r="D103" s="45" t="s">
        <v>11</v>
      </c>
      <c r="E103" s="45" t="s">
        <v>11</v>
      </c>
      <c r="F103" s="45" t="s">
        <v>11</v>
      </c>
      <c r="G103" s="22" t="s">
        <v>11</v>
      </c>
      <c r="H103" s="23" t="s">
        <v>11</v>
      </c>
    </row>
    <row r="104" spans="1:8" x14ac:dyDescent="0.3">
      <c r="A104" s="29" t="s">
        <v>20</v>
      </c>
      <c r="B104" s="29"/>
      <c r="C104" s="30">
        <v>2738</v>
      </c>
      <c r="D104" s="31">
        <v>3327</v>
      </c>
      <c r="E104" s="31">
        <v>2090</v>
      </c>
      <c r="F104" s="31">
        <v>2465</v>
      </c>
      <c r="G104" s="32">
        <f>(F104/E104-1)*100</f>
        <v>17.942583732057415</v>
      </c>
      <c r="H104" s="33">
        <f>(F104/C104-1)*100</f>
        <v>-9.9707815924032097</v>
      </c>
    </row>
    <row r="105" spans="1:8" x14ac:dyDescent="0.3">
      <c r="A105" s="34" t="s">
        <v>27</v>
      </c>
      <c r="B105" s="35"/>
      <c r="C105" s="36">
        <v>5677</v>
      </c>
      <c r="D105" s="36">
        <v>6560</v>
      </c>
      <c r="E105" s="36">
        <v>4375</v>
      </c>
      <c r="F105" s="36">
        <v>5060</v>
      </c>
      <c r="G105" s="37">
        <f>(F105/E105-1)*100</f>
        <v>15.657142857142858</v>
      </c>
      <c r="H105" s="38">
        <f>(F105/C105-1)*100</f>
        <v>-10.868416417121718</v>
      </c>
    </row>
    <row r="106" spans="1:8" x14ac:dyDescent="0.3">
      <c r="A106" s="39" t="s">
        <v>28</v>
      </c>
      <c r="B106" s="39"/>
      <c r="C106" s="39"/>
      <c r="D106" s="39"/>
      <c r="E106" s="39"/>
      <c r="F106" s="39"/>
      <c r="G106" s="39"/>
      <c r="H106" s="39"/>
    </row>
    <row r="107" spans="1:8" x14ac:dyDescent="0.3">
      <c r="A107" s="40" t="s">
        <v>10</v>
      </c>
      <c r="B107" s="40">
        <v>2</v>
      </c>
      <c r="C107" s="41" t="s">
        <v>11</v>
      </c>
      <c r="D107" s="64" t="s">
        <v>11</v>
      </c>
      <c r="E107" s="64">
        <v>1</v>
      </c>
      <c r="F107" s="65" t="s">
        <v>11</v>
      </c>
      <c r="G107" s="22" t="s">
        <v>11</v>
      </c>
      <c r="H107" s="23" t="s">
        <v>11</v>
      </c>
    </row>
    <row r="108" spans="1:8" x14ac:dyDescent="0.3">
      <c r="A108" s="26" t="s">
        <v>10</v>
      </c>
      <c r="B108" s="26">
        <v>3</v>
      </c>
      <c r="C108" s="27" t="s">
        <v>11</v>
      </c>
      <c r="D108" s="28">
        <v>1</v>
      </c>
      <c r="E108" s="28">
        <v>1</v>
      </c>
      <c r="F108" s="61" t="s">
        <v>11</v>
      </c>
      <c r="G108" s="22" t="s">
        <v>11</v>
      </c>
      <c r="H108" s="23" t="s">
        <v>11</v>
      </c>
    </row>
    <row r="109" spans="1:8" x14ac:dyDescent="0.3">
      <c r="A109" s="26" t="s">
        <v>10</v>
      </c>
      <c r="B109" s="26">
        <v>4</v>
      </c>
      <c r="C109" s="27" t="s">
        <v>11</v>
      </c>
      <c r="D109" s="28" t="s">
        <v>11</v>
      </c>
      <c r="E109" s="28">
        <v>1</v>
      </c>
      <c r="F109" s="61">
        <v>1</v>
      </c>
      <c r="G109" s="22">
        <f t="shared" ref="G109" si="29">(F109/E109-1)*100</f>
        <v>0</v>
      </c>
      <c r="H109" s="23" t="s">
        <v>11</v>
      </c>
    </row>
    <row r="110" spans="1:8" x14ac:dyDescent="0.3">
      <c r="A110" s="26" t="s">
        <v>10</v>
      </c>
      <c r="B110" s="26">
        <v>5</v>
      </c>
      <c r="C110" s="27" t="s">
        <v>11</v>
      </c>
      <c r="D110" s="28" t="s">
        <v>11</v>
      </c>
      <c r="E110" s="28" t="s">
        <v>11</v>
      </c>
      <c r="F110" s="61" t="s">
        <v>11</v>
      </c>
      <c r="G110" s="22" t="s">
        <v>11</v>
      </c>
      <c r="H110" s="23" t="s">
        <v>11</v>
      </c>
    </row>
    <row r="111" spans="1:8" x14ac:dyDescent="0.3">
      <c r="A111" s="29" t="s">
        <v>10</v>
      </c>
      <c r="B111" s="29"/>
      <c r="C111" s="30" t="s">
        <v>11</v>
      </c>
      <c r="D111" s="31">
        <v>1</v>
      </c>
      <c r="E111" s="31">
        <v>3</v>
      </c>
      <c r="F111" s="63">
        <v>1</v>
      </c>
      <c r="G111" s="32">
        <f>(F111/E111-1)*100</f>
        <v>-66.666666666666671</v>
      </c>
      <c r="H111" s="33" t="s">
        <v>11</v>
      </c>
    </row>
    <row r="112" spans="1:8" x14ac:dyDescent="0.3">
      <c r="A112" s="19" t="s">
        <v>13</v>
      </c>
      <c r="B112" s="19">
        <v>1</v>
      </c>
      <c r="C112" s="27" t="s">
        <v>11</v>
      </c>
      <c r="D112" s="28" t="s">
        <v>11</v>
      </c>
      <c r="E112" s="28" t="s">
        <v>11</v>
      </c>
      <c r="F112" s="61" t="s">
        <v>11</v>
      </c>
      <c r="G112" s="22" t="s">
        <v>11</v>
      </c>
      <c r="H112" s="23" t="s">
        <v>11</v>
      </c>
    </row>
    <row r="113" spans="1:8" x14ac:dyDescent="0.3">
      <c r="A113" s="26" t="s">
        <v>13</v>
      </c>
      <c r="B113" s="26">
        <v>2</v>
      </c>
      <c r="C113" s="27">
        <v>3</v>
      </c>
      <c r="D113" s="28">
        <v>12</v>
      </c>
      <c r="E113" s="28">
        <v>5</v>
      </c>
      <c r="F113" s="61">
        <v>2</v>
      </c>
      <c r="G113" s="22">
        <f>(F113/E113-1)*100</f>
        <v>-60</v>
      </c>
      <c r="H113" s="23">
        <f>(F113/C113-1)*100</f>
        <v>-33.333333333333336</v>
      </c>
    </row>
    <row r="114" spans="1:8" x14ac:dyDescent="0.3">
      <c r="A114" s="26" t="s">
        <v>13</v>
      </c>
      <c r="B114" s="26">
        <v>3</v>
      </c>
      <c r="C114" s="27">
        <v>64</v>
      </c>
      <c r="D114" s="28">
        <v>63</v>
      </c>
      <c r="E114" s="28">
        <v>51</v>
      </c>
      <c r="F114" s="61">
        <v>30</v>
      </c>
      <c r="G114" s="22">
        <f t="shared" ref="G114:G115" si="30">(F114/E114-1)*100</f>
        <v>-41.17647058823529</v>
      </c>
      <c r="H114" s="23">
        <f t="shared" ref="H114:H116" si="31">(F114/C114-1)*100</f>
        <v>-53.125</v>
      </c>
    </row>
    <row r="115" spans="1:8" x14ac:dyDescent="0.3">
      <c r="A115" s="26" t="s">
        <v>13</v>
      </c>
      <c r="B115" s="26">
        <v>4</v>
      </c>
      <c r="C115" s="27">
        <v>21</v>
      </c>
      <c r="D115" s="28">
        <v>23</v>
      </c>
      <c r="E115" s="28">
        <v>14</v>
      </c>
      <c r="F115" s="61">
        <v>12</v>
      </c>
      <c r="G115" s="22">
        <f t="shared" si="30"/>
        <v>-14.28571428571429</v>
      </c>
      <c r="H115" s="23">
        <f t="shared" si="31"/>
        <v>-42.857142857142861</v>
      </c>
    </row>
    <row r="116" spans="1:8" x14ac:dyDescent="0.3">
      <c r="A116" s="19" t="s">
        <v>13</v>
      </c>
      <c r="B116" s="19">
        <v>5</v>
      </c>
      <c r="C116" s="44">
        <v>3</v>
      </c>
      <c r="D116" s="45">
        <v>2</v>
      </c>
      <c r="E116" s="45" t="s">
        <v>11</v>
      </c>
      <c r="F116" s="66">
        <v>1</v>
      </c>
      <c r="G116" s="22" t="s">
        <v>11</v>
      </c>
      <c r="H116" s="23">
        <f t="shared" si="31"/>
        <v>-66.666666666666671</v>
      </c>
    </row>
    <row r="117" spans="1:8" x14ac:dyDescent="0.3">
      <c r="A117" s="29" t="s">
        <v>13</v>
      </c>
      <c r="B117" s="29"/>
      <c r="C117" s="30">
        <v>91</v>
      </c>
      <c r="D117" s="31">
        <v>100</v>
      </c>
      <c r="E117" s="31">
        <v>70</v>
      </c>
      <c r="F117" s="63">
        <v>45</v>
      </c>
      <c r="G117" s="32">
        <f>(F117/E117-1)*100</f>
        <v>-35.714285714285708</v>
      </c>
      <c r="H117" s="33">
        <f>(F117/C117-1)*100</f>
        <v>-50.549450549450547</v>
      </c>
    </row>
    <row r="118" spans="1:8" x14ac:dyDescent="0.3">
      <c r="A118" s="19" t="s">
        <v>15</v>
      </c>
      <c r="B118" s="19">
        <v>1</v>
      </c>
      <c r="C118" s="27">
        <v>2</v>
      </c>
      <c r="D118" s="28">
        <v>2</v>
      </c>
      <c r="E118" s="28">
        <v>3</v>
      </c>
      <c r="F118" s="61">
        <v>2</v>
      </c>
      <c r="G118" s="22">
        <f>(F118/E118-1)*100</f>
        <v>-33.333333333333336</v>
      </c>
      <c r="H118" s="23">
        <f>(F118/C118-1)*100</f>
        <v>0</v>
      </c>
    </row>
    <row r="119" spans="1:8" x14ac:dyDescent="0.3">
      <c r="A119" s="26" t="s">
        <v>15</v>
      </c>
      <c r="B119" s="26">
        <v>2</v>
      </c>
      <c r="C119" s="27">
        <v>78</v>
      </c>
      <c r="D119" s="28">
        <v>50</v>
      </c>
      <c r="E119" s="28">
        <v>26</v>
      </c>
      <c r="F119" s="61">
        <v>29</v>
      </c>
      <c r="G119" s="22">
        <f t="shared" ref="G119:G122" si="32">(F119/E119-1)*100</f>
        <v>11.538461538461542</v>
      </c>
      <c r="H119" s="23">
        <f t="shared" ref="H119:H122" si="33">(F119/C119-1)*100</f>
        <v>-62.820512820512818</v>
      </c>
    </row>
    <row r="120" spans="1:8" x14ac:dyDescent="0.3">
      <c r="A120" s="26" t="s">
        <v>15</v>
      </c>
      <c r="B120" s="26">
        <v>3</v>
      </c>
      <c r="C120" s="27">
        <v>283</v>
      </c>
      <c r="D120" s="28">
        <v>237</v>
      </c>
      <c r="E120" s="28">
        <v>193</v>
      </c>
      <c r="F120" s="61">
        <v>158</v>
      </c>
      <c r="G120" s="22">
        <f t="shared" si="32"/>
        <v>-18.134715025906733</v>
      </c>
      <c r="H120" s="23">
        <f t="shared" si="33"/>
        <v>-44.169611307420496</v>
      </c>
    </row>
    <row r="121" spans="1:8" x14ac:dyDescent="0.3">
      <c r="A121" s="26" t="s">
        <v>15</v>
      </c>
      <c r="B121" s="26">
        <v>4</v>
      </c>
      <c r="C121" s="27">
        <v>85</v>
      </c>
      <c r="D121" s="28">
        <v>138</v>
      </c>
      <c r="E121" s="28">
        <v>87</v>
      </c>
      <c r="F121" s="61">
        <v>95</v>
      </c>
      <c r="G121" s="22">
        <f t="shared" si="32"/>
        <v>9.1954022988505848</v>
      </c>
      <c r="H121" s="23">
        <f t="shared" si="33"/>
        <v>11.764705882352944</v>
      </c>
    </row>
    <row r="122" spans="1:8" x14ac:dyDescent="0.3">
      <c r="A122" s="26" t="s">
        <v>15</v>
      </c>
      <c r="B122" s="26">
        <v>5</v>
      </c>
      <c r="C122" s="27">
        <v>2</v>
      </c>
      <c r="D122" s="28">
        <v>8</v>
      </c>
      <c r="E122" s="28">
        <v>3</v>
      </c>
      <c r="F122" s="61">
        <v>8</v>
      </c>
      <c r="G122" s="22">
        <f t="shared" si="32"/>
        <v>166.66666666666666</v>
      </c>
      <c r="H122" s="23">
        <f t="shared" si="33"/>
        <v>300</v>
      </c>
    </row>
    <row r="123" spans="1:8" x14ac:dyDescent="0.3">
      <c r="A123" s="29" t="s">
        <v>16</v>
      </c>
      <c r="B123" s="29"/>
      <c r="C123" s="30">
        <v>450</v>
      </c>
      <c r="D123" s="31">
        <v>435</v>
      </c>
      <c r="E123" s="31">
        <v>312</v>
      </c>
      <c r="F123" s="63">
        <v>292</v>
      </c>
      <c r="G123" s="32">
        <f>(F123/E123-1)*100</f>
        <v>-6.4102564102564097</v>
      </c>
      <c r="H123" s="33">
        <f>(F123/C123-1)*100</f>
        <v>-35.111111111111114</v>
      </c>
    </row>
    <row r="124" spans="1:8" x14ac:dyDescent="0.3">
      <c r="A124" s="26" t="s">
        <v>17</v>
      </c>
      <c r="B124" s="26">
        <v>1</v>
      </c>
      <c r="C124" s="27">
        <v>3</v>
      </c>
      <c r="D124" s="28">
        <v>13</v>
      </c>
      <c r="E124" s="28">
        <v>3</v>
      </c>
      <c r="F124" s="61">
        <v>6</v>
      </c>
      <c r="G124" s="22">
        <f>(F124/E124-1)*100</f>
        <v>100</v>
      </c>
      <c r="H124" s="23">
        <f>(F124/C124-1)*100</f>
        <v>100</v>
      </c>
    </row>
    <row r="125" spans="1:8" x14ac:dyDescent="0.3">
      <c r="A125" s="26" t="s">
        <v>17</v>
      </c>
      <c r="B125" s="26">
        <v>2</v>
      </c>
      <c r="C125" s="27">
        <v>289</v>
      </c>
      <c r="D125" s="28">
        <v>254</v>
      </c>
      <c r="E125" s="28">
        <v>181</v>
      </c>
      <c r="F125" s="61">
        <v>195</v>
      </c>
      <c r="G125" s="22">
        <f t="shared" ref="G125:G128" si="34">(F125/E125-1)*100</f>
        <v>7.7348066298342566</v>
      </c>
      <c r="H125" s="23">
        <f t="shared" ref="H125:H126" si="35">(F125/C125-1)*100</f>
        <v>-32.525951557093421</v>
      </c>
    </row>
    <row r="126" spans="1:8" x14ac:dyDescent="0.3">
      <c r="A126" s="26" t="s">
        <v>17</v>
      </c>
      <c r="B126" s="26">
        <v>3</v>
      </c>
      <c r="C126" s="27">
        <v>671</v>
      </c>
      <c r="D126" s="28">
        <v>652</v>
      </c>
      <c r="E126" s="28">
        <v>486</v>
      </c>
      <c r="F126" s="61">
        <v>528</v>
      </c>
      <c r="G126" s="22">
        <f t="shared" si="34"/>
        <v>8.6419753086419693</v>
      </c>
      <c r="H126" s="23">
        <f t="shared" si="35"/>
        <v>-21.311475409836067</v>
      </c>
    </row>
    <row r="127" spans="1:8" x14ac:dyDescent="0.3">
      <c r="A127" s="26" t="s">
        <v>17</v>
      </c>
      <c r="B127" s="26">
        <v>4</v>
      </c>
      <c r="C127" s="27">
        <v>78</v>
      </c>
      <c r="D127" s="28">
        <v>164</v>
      </c>
      <c r="E127" s="28">
        <v>167</v>
      </c>
      <c r="F127" s="61">
        <v>183</v>
      </c>
      <c r="G127" s="22">
        <f t="shared" si="34"/>
        <v>9.5808383233533014</v>
      </c>
      <c r="H127" s="23">
        <f>(F127/C127-1)*100</f>
        <v>134.61538461538461</v>
      </c>
    </row>
    <row r="128" spans="1:8" x14ac:dyDescent="0.3">
      <c r="A128" s="26" t="s">
        <v>17</v>
      </c>
      <c r="B128" s="26">
        <v>5</v>
      </c>
      <c r="C128" s="27">
        <v>2</v>
      </c>
      <c r="D128" s="28">
        <v>4</v>
      </c>
      <c r="E128" s="28">
        <v>5</v>
      </c>
      <c r="F128" s="61">
        <v>3</v>
      </c>
      <c r="G128" s="22">
        <f t="shared" si="34"/>
        <v>-40</v>
      </c>
      <c r="H128" s="23">
        <f>(F128/C128-1)*100</f>
        <v>50</v>
      </c>
    </row>
    <row r="129" spans="1:8" x14ac:dyDescent="0.3">
      <c r="A129" s="29" t="s">
        <v>18</v>
      </c>
      <c r="B129" s="29"/>
      <c r="C129" s="30">
        <v>1043</v>
      </c>
      <c r="D129" s="31">
        <v>1087</v>
      </c>
      <c r="E129" s="31">
        <v>842</v>
      </c>
      <c r="F129" s="63">
        <v>915</v>
      </c>
      <c r="G129" s="32">
        <f>(F129/E129-1)*100</f>
        <v>8.6698337292161476</v>
      </c>
      <c r="H129" s="33">
        <f>(F129/C129-1)*100</f>
        <v>-12.272291466922336</v>
      </c>
    </row>
    <row r="130" spans="1:8" x14ac:dyDescent="0.3">
      <c r="A130" s="26" t="s">
        <v>19</v>
      </c>
      <c r="B130" s="26">
        <v>1</v>
      </c>
      <c r="C130" s="27">
        <v>52</v>
      </c>
      <c r="D130" s="28">
        <v>64</v>
      </c>
      <c r="E130" s="28">
        <v>39</v>
      </c>
      <c r="F130" s="61">
        <v>33</v>
      </c>
      <c r="G130" s="22">
        <f>(F130/E130-1)*100</f>
        <v>-15.384615384615385</v>
      </c>
      <c r="H130" s="23">
        <f>(F130/C130-1)*100</f>
        <v>-36.53846153846154</v>
      </c>
    </row>
    <row r="131" spans="1:8" x14ac:dyDescent="0.3">
      <c r="A131" s="26" t="s">
        <v>19</v>
      </c>
      <c r="B131" s="26">
        <v>2</v>
      </c>
      <c r="C131" s="27">
        <v>227</v>
      </c>
      <c r="D131" s="28">
        <v>170</v>
      </c>
      <c r="E131" s="28">
        <v>105</v>
      </c>
      <c r="F131" s="61">
        <v>139</v>
      </c>
      <c r="G131" s="22">
        <f t="shared" ref="G131:G133" si="36">(F131/E131-1)*100</f>
        <v>32.38095238095238</v>
      </c>
      <c r="H131" s="23">
        <f t="shared" ref="H131:H133" si="37">(F131/C131-1)*100</f>
        <v>-38.766519823788549</v>
      </c>
    </row>
    <row r="132" spans="1:8" x14ac:dyDescent="0.3">
      <c r="A132" s="26" t="s">
        <v>19</v>
      </c>
      <c r="B132" s="26">
        <v>3</v>
      </c>
      <c r="C132" s="27">
        <v>141</v>
      </c>
      <c r="D132" s="28">
        <v>180</v>
      </c>
      <c r="E132" s="28">
        <v>120</v>
      </c>
      <c r="F132" s="61">
        <v>112</v>
      </c>
      <c r="G132" s="22">
        <f t="shared" si="36"/>
        <v>-6.6666666666666652</v>
      </c>
      <c r="H132" s="23">
        <f t="shared" si="37"/>
        <v>-20.567375886524818</v>
      </c>
    </row>
    <row r="133" spans="1:8" x14ac:dyDescent="0.3">
      <c r="A133" s="26" t="s">
        <v>19</v>
      </c>
      <c r="B133" s="26">
        <v>4</v>
      </c>
      <c r="C133" s="27">
        <v>13</v>
      </c>
      <c r="D133" s="28">
        <v>36</v>
      </c>
      <c r="E133" s="28">
        <v>19</v>
      </c>
      <c r="F133" s="61">
        <v>17</v>
      </c>
      <c r="G133" s="22">
        <f t="shared" si="36"/>
        <v>-10.526315789473683</v>
      </c>
      <c r="H133" s="23">
        <f t="shared" si="37"/>
        <v>30.76923076923077</v>
      </c>
    </row>
    <row r="134" spans="1:8" x14ac:dyDescent="0.3">
      <c r="A134" s="26" t="s">
        <v>19</v>
      </c>
      <c r="B134" s="26">
        <v>5</v>
      </c>
      <c r="C134" s="44" t="s">
        <v>11</v>
      </c>
      <c r="D134" s="28" t="s">
        <v>11</v>
      </c>
      <c r="E134" s="28" t="s">
        <v>11</v>
      </c>
      <c r="F134" s="61" t="s">
        <v>11</v>
      </c>
      <c r="G134" s="22" t="s">
        <v>11</v>
      </c>
      <c r="H134" s="23" t="s">
        <v>11</v>
      </c>
    </row>
    <row r="135" spans="1:8" x14ac:dyDescent="0.3">
      <c r="A135" s="29" t="s">
        <v>19</v>
      </c>
      <c r="B135" s="29"/>
      <c r="C135" s="30">
        <v>433</v>
      </c>
      <c r="D135" s="31">
        <v>450</v>
      </c>
      <c r="E135" s="31">
        <v>283</v>
      </c>
      <c r="F135" s="63">
        <v>301</v>
      </c>
      <c r="G135" s="32">
        <f>(F135/E135-1)*100</f>
        <v>6.360424028268552</v>
      </c>
      <c r="H135" s="33">
        <f>(F135/C135-1)*100</f>
        <v>-30.484988452655891</v>
      </c>
    </row>
    <row r="136" spans="1:8" x14ac:dyDescent="0.3">
      <c r="A136" s="34" t="s">
        <v>10</v>
      </c>
      <c r="B136" s="35"/>
      <c r="C136" s="36">
        <v>2017</v>
      </c>
      <c r="D136" s="36">
        <v>2073</v>
      </c>
      <c r="E136" s="36">
        <v>1510</v>
      </c>
      <c r="F136" s="36">
        <v>1554</v>
      </c>
      <c r="G136" s="37">
        <f>(F136/E136-1)*100</f>
        <v>2.9139072847682135</v>
      </c>
      <c r="H136" s="38">
        <f>(F136/C136-1)*100</f>
        <v>-22.954883490332179</v>
      </c>
    </row>
    <row r="137" spans="1:8" x14ac:dyDescent="0.3">
      <c r="A137" s="29" t="s">
        <v>29</v>
      </c>
      <c r="B137" s="29"/>
      <c r="C137" s="29"/>
      <c r="D137" s="29"/>
      <c r="E137" s="29"/>
      <c r="F137" s="29"/>
      <c r="G137" s="29"/>
      <c r="H137" s="29"/>
    </row>
    <row r="138" spans="1:8" x14ac:dyDescent="0.3">
      <c r="A138" s="26" t="s">
        <v>13</v>
      </c>
      <c r="B138" s="26">
        <v>1</v>
      </c>
      <c r="C138" s="67" t="s">
        <v>11</v>
      </c>
      <c r="D138" s="68" t="s">
        <v>11</v>
      </c>
      <c r="E138" s="68" t="s">
        <v>11</v>
      </c>
      <c r="F138" s="69">
        <v>1</v>
      </c>
      <c r="G138" s="22" t="s">
        <v>11</v>
      </c>
      <c r="H138" s="23" t="s">
        <v>11</v>
      </c>
    </row>
    <row r="139" spans="1:8" x14ac:dyDescent="0.3">
      <c r="A139" s="26" t="s">
        <v>13</v>
      </c>
      <c r="B139" s="26">
        <v>2</v>
      </c>
      <c r="C139" s="44">
        <v>1</v>
      </c>
      <c r="D139" s="45">
        <v>1</v>
      </c>
      <c r="E139" s="45">
        <v>1</v>
      </c>
      <c r="F139" s="45">
        <v>2</v>
      </c>
      <c r="G139" s="22">
        <f t="shared" ref="G139" si="38">(F139/E139-1)*100</f>
        <v>100</v>
      </c>
      <c r="H139" s="23">
        <f t="shared" ref="H139" si="39">(F139/C139-1)*100</f>
        <v>100</v>
      </c>
    </row>
    <row r="140" spans="1:8" x14ac:dyDescent="0.3">
      <c r="A140" s="26" t="s">
        <v>13</v>
      </c>
      <c r="B140" s="26">
        <v>3</v>
      </c>
      <c r="C140" s="44" t="s">
        <v>11</v>
      </c>
      <c r="D140" s="45">
        <v>2</v>
      </c>
      <c r="E140" s="45" t="s">
        <v>11</v>
      </c>
      <c r="F140" s="45">
        <v>1</v>
      </c>
      <c r="G140" s="22" t="s">
        <v>11</v>
      </c>
      <c r="H140" s="23" t="s">
        <v>11</v>
      </c>
    </row>
    <row r="141" spans="1:8" x14ac:dyDescent="0.3">
      <c r="A141" s="26" t="s">
        <v>13</v>
      </c>
      <c r="B141" s="26">
        <v>4</v>
      </c>
      <c r="C141" s="44" t="s">
        <v>11</v>
      </c>
      <c r="D141" s="45">
        <v>1</v>
      </c>
      <c r="E141" s="45" t="s">
        <v>11</v>
      </c>
      <c r="F141" s="45" t="s">
        <v>11</v>
      </c>
      <c r="G141" s="22" t="s">
        <v>11</v>
      </c>
      <c r="H141" s="23" t="s">
        <v>11</v>
      </c>
    </row>
    <row r="142" spans="1:8" x14ac:dyDescent="0.3">
      <c r="A142" s="29" t="s">
        <v>13</v>
      </c>
      <c r="B142" s="29"/>
      <c r="C142" s="30">
        <v>1</v>
      </c>
      <c r="D142" s="31">
        <v>4</v>
      </c>
      <c r="E142" s="31">
        <v>1</v>
      </c>
      <c r="F142" s="31">
        <v>4</v>
      </c>
      <c r="G142" s="32">
        <f>(F142/E142-1)*100</f>
        <v>300</v>
      </c>
      <c r="H142" s="33">
        <f>(F142/C142-1)*100</f>
        <v>300</v>
      </c>
    </row>
    <row r="143" spans="1:8" x14ac:dyDescent="0.3">
      <c r="A143" s="26" t="s">
        <v>15</v>
      </c>
      <c r="B143" s="26">
        <v>1</v>
      </c>
      <c r="C143" s="44" t="s">
        <v>11</v>
      </c>
      <c r="D143" s="45">
        <v>2</v>
      </c>
      <c r="E143" s="45" t="s">
        <v>11</v>
      </c>
      <c r="F143" s="45">
        <v>1</v>
      </c>
      <c r="G143" s="22" t="s">
        <v>11</v>
      </c>
      <c r="H143" s="23" t="s">
        <v>11</v>
      </c>
    </row>
    <row r="144" spans="1:8" x14ac:dyDescent="0.3">
      <c r="A144" s="26" t="s">
        <v>15</v>
      </c>
      <c r="B144" s="26">
        <v>2</v>
      </c>
      <c r="C144" s="27">
        <v>4</v>
      </c>
      <c r="D144" s="28">
        <v>3</v>
      </c>
      <c r="E144" s="28">
        <v>4</v>
      </c>
      <c r="F144" s="28">
        <v>9</v>
      </c>
      <c r="G144" s="22">
        <f t="shared" ref="G144" si="40">(F144/E144-1)*100</f>
        <v>125</v>
      </c>
      <c r="H144" s="23">
        <f t="shared" ref="H144" si="41">(F144/C144-1)*100</f>
        <v>125</v>
      </c>
    </row>
    <row r="145" spans="1:8" x14ac:dyDescent="0.3">
      <c r="A145" s="26" t="s">
        <v>15</v>
      </c>
      <c r="B145" s="26">
        <v>3</v>
      </c>
      <c r="C145" s="27">
        <v>2</v>
      </c>
      <c r="D145" s="28">
        <v>4</v>
      </c>
      <c r="E145" s="28">
        <v>5</v>
      </c>
      <c r="F145" s="28" t="s">
        <v>11</v>
      </c>
      <c r="G145" s="22" t="s">
        <v>11</v>
      </c>
      <c r="H145" s="23" t="s">
        <v>11</v>
      </c>
    </row>
    <row r="146" spans="1:8" x14ac:dyDescent="0.3">
      <c r="A146" s="19" t="s">
        <v>15</v>
      </c>
      <c r="B146" s="19">
        <v>4</v>
      </c>
      <c r="C146" s="27">
        <v>3</v>
      </c>
      <c r="D146" s="28">
        <v>2</v>
      </c>
      <c r="E146" s="28" t="s">
        <v>11</v>
      </c>
      <c r="F146" s="28" t="s">
        <v>11</v>
      </c>
      <c r="G146" s="22" t="s">
        <v>11</v>
      </c>
      <c r="H146" s="23" t="s">
        <v>11</v>
      </c>
    </row>
    <row r="147" spans="1:8" x14ac:dyDescent="0.3">
      <c r="A147" s="29" t="s">
        <v>15</v>
      </c>
      <c r="B147" s="29"/>
      <c r="C147" s="30">
        <v>9</v>
      </c>
      <c r="D147" s="31">
        <v>11</v>
      </c>
      <c r="E147" s="31">
        <v>9</v>
      </c>
      <c r="F147" s="31">
        <v>10</v>
      </c>
      <c r="G147" s="32">
        <f>(F147/E147-1)*100</f>
        <v>11.111111111111116</v>
      </c>
      <c r="H147" s="33">
        <f>(F147/C147-1)*100</f>
        <v>11.111111111111116</v>
      </c>
    </row>
    <row r="148" spans="1:8" x14ac:dyDescent="0.3">
      <c r="A148" s="26" t="s">
        <v>17</v>
      </c>
      <c r="B148" s="26">
        <v>1</v>
      </c>
      <c r="C148" s="27">
        <v>1</v>
      </c>
      <c r="D148" s="28">
        <v>4</v>
      </c>
      <c r="E148" s="28">
        <v>5</v>
      </c>
      <c r="F148" s="28" t="s">
        <v>11</v>
      </c>
      <c r="G148" s="22" t="s">
        <v>11</v>
      </c>
      <c r="H148" s="23" t="s">
        <v>11</v>
      </c>
    </row>
    <row r="149" spans="1:8" x14ac:dyDescent="0.3">
      <c r="A149" s="26" t="s">
        <v>17</v>
      </c>
      <c r="B149" s="26">
        <v>2</v>
      </c>
      <c r="C149" s="27">
        <v>11</v>
      </c>
      <c r="D149" s="28">
        <v>5</v>
      </c>
      <c r="E149" s="28">
        <v>17</v>
      </c>
      <c r="F149" s="28">
        <v>15</v>
      </c>
      <c r="G149" s="22">
        <f t="shared" ref="G149:G150" si="42">(F149/E149-1)*100</f>
        <v>-11.764705882352944</v>
      </c>
      <c r="H149" s="23">
        <f t="shared" ref="H149:H150" si="43">(F149/C149-1)*100</f>
        <v>36.363636363636353</v>
      </c>
    </row>
    <row r="150" spans="1:8" x14ac:dyDescent="0.3">
      <c r="A150" s="26" t="s">
        <v>17</v>
      </c>
      <c r="B150" s="26">
        <v>3</v>
      </c>
      <c r="C150" s="27">
        <v>8</v>
      </c>
      <c r="D150" s="28">
        <v>1</v>
      </c>
      <c r="E150" s="28">
        <v>6</v>
      </c>
      <c r="F150" s="28">
        <v>14</v>
      </c>
      <c r="G150" s="22">
        <f t="shared" si="42"/>
        <v>133.33333333333334</v>
      </c>
      <c r="H150" s="23">
        <f t="shared" si="43"/>
        <v>75</v>
      </c>
    </row>
    <row r="151" spans="1:8" x14ac:dyDescent="0.3">
      <c r="A151" s="26" t="s">
        <v>17</v>
      </c>
      <c r="B151" s="26">
        <v>4</v>
      </c>
      <c r="C151" s="44">
        <v>1</v>
      </c>
      <c r="D151" s="45" t="s">
        <v>11</v>
      </c>
      <c r="E151" s="45">
        <v>1</v>
      </c>
      <c r="F151" s="45" t="s">
        <v>11</v>
      </c>
      <c r="G151" s="22" t="s">
        <v>11</v>
      </c>
      <c r="H151" s="23" t="s">
        <v>11</v>
      </c>
    </row>
    <row r="152" spans="1:8" x14ac:dyDescent="0.3">
      <c r="A152" s="29" t="s">
        <v>17</v>
      </c>
      <c r="B152" s="29"/>
      <c r="C152" s="30">
        <v>21</v>
      </c>
      <c r="D152" s="31">
        <v>10</v>
      </c>
      <c r="E152" s="31">
        <v>29</v>
      </c>
      <c r="F152" s="31">
        <v>29</v>
      </c>
      <c r="G152" s="32">
        <f>(F152/E152-1)*100</f>
        <v>0</v>
      </c>
      <c r="H152" s="33">
        <f>(F152/C152-1)*100</f>
        <v>38.095238095238095</v>
      </c>
    </row>
    <row r="153" spans="1:8" x14ac:dyDescent="0.3">
      <c r="A153" s="26" t="s">
        <v>19</v>
      </c>
      <c r="B153" s="26">
        <v>1</v>
      </c>
      <c r="C153" s="27">
        <v>11</v>
      </c>
      <c r="D153" s="28">
        <v>10</v>
      </c>
      <c r="E153" s="28">
        <v>24</v>
      </c>
      <c r="F153" s="28">
        <v>15</v>
      </c>
      <c r="G153" s="22">
        <f>(F153/E153-1)*100</f>
        <v>-37.5</v>
      </c>
      <c r="H153" s="23">
        <f>(F153/C153-1)*100</f>
        <v>36.363636363636353</v>
      </c>
    </row>
    <row r="154" spans="1:8" x14ac:dyDescent="0.3">
      <c r="A154" s="26" t="s">
        <v>19</v>
      </c>
      <c r="B154" s="26">
        <v>2</v>
      </c>
      <c r="C154" s="27">
        <v>14</v>
      </c>
      <c r="D154" s="28">
        <v>11</v>
      </c>
      <c r="E154" s="28">
        <v>10</v>
      </c>
      <c r="F154" s="28">
        <v>5</v>
      </c>
      <c r="G154" s="22">
        <f t="shared" ref="G154:G155" si="44">(F154/E154-1)*100</f>
        <v>-50</v>
      </c>
      <c r="H154" s="23">
        <f t="shared" ref="H154" si="45">(F154/C154-1)*100</f>
        <v>-64.285714285714278</v>
      </c>
    </row>
    <row r="155" spans="1:8" x14ac:dyDescent="0.3">
      <c r="A155" s="19" t="s">
        <v>19</v>
      </c>
      <c r="B155" s="19">
        <v>3</v>
      </c>
      <c r="C155" s="27" t="s">
        <v>11</v>
      </c>
      <c r="D155" s="28">
        <v>2</v>
      </c>
      <c r="E155" s="28">
        <v>4</v>
      </c>
      <c r="F155" s="28">
        <v>9</v>
      </c>
      <c r="G155" s="22">
        <f t="shared" si="44"/>
        <v>125</v>
      </c>
      <c r="H155" s="23" t="s">
        <v>11</v>
      </c>
    </row>
    <row r="156" spans="1:8" x14ac:dyDescent="0.3">
      <c r="A156" s="19" t="s">
        <v>19</v>
      </c>
      <c r="B156" s="19">
        <v>4</v>
      </c>
      <c r="C156" s="44" t="s">
        <v>11</v>
      </c>
      <c r="D156" s="28" t="s">
        <v>11</v>
      </c>
      <c r="E156" s="28" t="s">
        <v>11</v>
      </c>
      <c r="F156" s="28" t="s">
        <v>11</v>
      </c>
      <c r="G156" s="22" t="s">
        <v>11</v>
      </c>
      <c r="H156" s="23" t="s">
        <v>11</v>
      </c>
    </row>
    <row r="157" spans="1:8" x14ac:dyDescent="0.3">
      <c r="A157" s="29" t="s">
        <v>19</v>
      </c>
      <c r="B157" s="29"/>
      <c r="C157" s="30">
        <v>25</v>
      </c>
      <c r="D157" s="31">
        <v>23</v>
      </c>
      <c r="E157" s="31">
        <v>38</v>
      </c>
      <c r="F157" s="31">
        <v>29</v>
      </c>
      <c r="G157" s="32">
        <f>(F157/E157-1)*100</f>
        <v>-23.684210526315784</v>
      </c>
      <c r="H157" s="33">
        <f>(F157/C157-1)*100</f>
        <v>15.999999999999993</v>
      </c>
    </row>
    <row r="158" spans="1:8" x14ac:dyDescent="0.3">
      <c r="A158" s="34" t="s">
        <v>30</v>
      </c>
      <c r="B158" s="35"/>
      <c r="C158" s="36">
        <v>56</v>
      </c>
      <c r="D158" s="36">
        <v>48</v>
      </c>
      <c r="E158" s="36">
        <v>77</v>
      </c>
      <c r="F158" s="36">
        <v>72</v>
      </c>
      <c r="G158" s="37">
        <f>(F158/E158-1)*100</f>
        <v>-6.4935064935064961</v>
      </c>
      <c r="H158" s="38">
        <f>(F158/C158-1)*100</f>
        <v>28.57142857142858</v>
      </c>
    </row>
    <row r="159" spans="1:8" x14ac:dyDescent="0.3">
      <c r="A159" s="29" t="s">
        <v>31</v>
      </c>
      <c r="B159" s="29"/>
      <c r="C159" s="30">
        <v>11295</v>
      </c>
      <c r="D159" s="31">
        <v>12286</v>
      </c>
      <c r="E159" s="31">
        <v>8855</v>
      </c>
      <c r="F159" s="31">
        <v>10280</v>
      </c>
      <c r="G159" s="32">
        <f>(F159/E159-1)*100</f>
        <v>16.092603049124786</v>
      </c>
      <c r="H159" s="33">
        <f>(F159/C159-1)*100</f>
        <v>-8.9862771137671498</v>
      </c>
    </row>
    <row r="160" spans="1:8" x14ac:dyDescent="0.3">
      <c r="G160" s="70"/>
      <c r="H160" s="70"/>
    </row>
    <row r="161" spans="1:8" x14ac:dyDescent="0.3">
      <c r="A161" s="71" t="s">
        <v>32</v>
      </c>
      <c r="B161" s="72"/>
      <c r="C161" s="72"/>
      <c r="D161" s="72"/>
      <c r="E161" s="72"/>
      <c r="F161" s="72"/>
      <c r="G161" s="72"/>
      <c r="H161" s="73"/>
    </row>
    <row r="162" spans="1:8" x14ac:dyDescent="0.3">
      <c r="A162" s="74" t="s">
        <v>33</v>
      </c>
      <c r="B162" s="72"/>
      <c r="C162" s="72"/>
      <c r="D162" s="72"/>
      <c r="E162" s="72"/>
      <c r="F162" s="72"/>
      <c r="G162" s="72"/>
      <c r="H162" s="73"/>
    </row>
    <row r="163" spans="1:8" x14ac:dyDescent="0.3">
      <c r="A163" s="74" t="s">
        <v>34</v>
      </c>
      <c r="B163" s="72"/>
      <c r="C163" s="72"/>
      <c r="D163" s="72"/>
      <c r="E163" s="72"/>
      <c r="F163" s="72"/>
      <c r="G163" s="72"/>
      <c r="H163" s="73"/>
    </row>
    <row r="164" spans="1:8" x14ac:dyDescent="0.3">
      <c r="A164" s="75"/>
      <c r="B164" s="72"/>
      <c r="C164" s="72"/>
      <c r="D164" s="76" t="s">
        <v>35</v>
      </c>
      <c r="E164" s="72"/>
      <c r="F164" s="72"/>
      <c r="G164" s="72"/>
      <c r="H164" s="73"/>
    </row>
    <row r="165" spans="1:8" x14ac:dyDescent="0.3">
      <c r="A165" s="71"/>
      <c r="B165" s="72"/>
      <c r="C165" s="72"/>
      <c r="D165" s="77" t="s">
        <v>36</v>
      </c>
      <c r="E165" s="76"/>
      <c r="F165" s="76"/>
      <c r="G165" s="72"/>
      <c r="H165" s="73"/>
    </row>
    <row r="166" spans="1:8" x14ac:dyDescent="0.3">
      <c r="A166" s="72"/>
      <c r="B166" s="72"/>
      <c r="C166" s="72"/>
      <c r="D166" s="77"/>
      <c r="E166" s="77"/>
      <c r="F166" s="77"/>
      <c r="G166" s="72"/>
      <c r="H166" s="73"/>
    </row>
  </sheetData>
  <mergeCells count="46">
    <mergeCell ref="A152:B152"/>
    <mergeCell ref="A157:B157"/>
    <mergeCell ref="A158:B158"/>
    <mergeCell ref="A159:B159"/>
    <mergeCell ref="A129:B129"/>
    <mergeCell ref="A135:B135"/>
    <mergeCell ref="A136:B136"/>
    <mergeCell ref="A137:H137"/>
    <mergeCell ref="A142:B142"/>
    <mergeCell ref="A147:B147"/>
    <mergeCell ref="A104:B104"/>
    <mergeCell ref="A105:B105"/>
    <mergeCell ref="A106:H106"/>
    <mergeCell ref="A111:B111"/>
    <mergeCell ref="A117:B117"/>
    <mergeCell ref="A123:B123"/>
    <mergeCell ref="A76:B76"/>
    <mergeCell ref="A77:H77"/>
    <mergeCell ref="A80:B80"/>
    <mergeCell ref="A86:B86"/>
    <mergeCell ref="A92:B92"/>
    <mergeCell ref="A98:B98"/>
    <mergeCell ref="A58:B58"/>
    <mergeCell ref="A59:H59"/>
    <mergeCell ref="A63:B63"/>
    <mergeCell ref="A67:B67"/>
    <mergeCell ref="A71:B71"/>
    <mergeCell ref="A75:B75"/>
    <mergeCell ref="A32:H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H2"/>
    <mergeCell ref="A4:A5"/>
    <mergeCell ref="B4:B5"/>
    <mergeCell ref="C4:E4"/>
    <mergeCell ref="G4:H4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2025-02-19T09:41:30Z</dcterms:created>
  <dcterms:modified xsi:type="dcterms:W3CDTF">2025-02-19T09:41:51Z</dcterms:modified>
</cp:coreProperties>
</file>