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rima\AppData\Local\Microsoft\Windows\INetCache\Content.Outlook\HZI82BSK\"/>
    </mc:Choice>
  </mc:AlternateContent>
  <xr:revisionPtr revIDLastSave="0" documentId="13_ncr:1_{BAC81511-429B-4D8F-A17E-B3132EB02534}" xr6:coauthVersionLast="47" xr6:coauthVersionMax="47" xr10:uidLastSave="{00000000-0000-0000-0000-000000000000}"/>
  <bookViews>
    <workbookView xWindow="-120" yWindow="-120" windowWidth="29040" windowHeight="17640" xr2:uid="{57E47838-997D-479A-AD31-3B03EE4C3A57}"/>
  </bookViews>
  <sheets>
    <sheet name="6_8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9" i="1" l="1"/>
  <c r="M29" i="1"/>
  <c r="L29" i="1"/>
  <c r="K29" i="1"/>
  <c r="N28" i="1"/>
  <c r="M28" i="1"/>
  <c r="L28" i="1"/>
  <c r="K28" i="1"/>
  <c r="N27" i="1"/>
  <c r="M27" i="1"/>
  <c r="K27" i="1"/>
  <c r="N26" i="1"/>
  <c r="M26" i="1"/>
  <c r="L26" i="1"/>
  <c r="K26" i="1"/>
  <c r="N25" i="1"/>
  <c r="M25" i="1"/>
  <c r="L25" i="1"/>
  <c r="K25" i="1"/>
  <c r="N24" i="1"/>
  <c r="M24" i="1"/>
  <c r="L24" i="1"/>
  <c r="K24" i="1"/>
  <c r="M23" i="1"/>
  <c r="K23" i="1"/>
  <c r="M22" i="1"/>
  <c r="L22" i="1"/>
  <c r="K22" i="1"/>
  <c r="N21" i="1"/>
  <c r="M21" i="1"/>
  <c r="L21" i="1"/>
  <c r="K21" i="1"/>
  <c r="N20" i="1"/>
  <c r="M20" i="1"/>
  <c r="L20" i="1"/>
  <c r="K20" i="1"/>
  <c r="M19" i="1"/>
  <c r="K19" i="1"/>
  <c r="N18" i="1"/>
  <c r="M18" i="1"/>
  <c r="L18" i="1"/>
  <c r="K18" i="1"/>
  <c r="L17" i="1"/>
  <c r="K17" i="1"/>
  <c r="M15" i="1"/>
  <c r="L15" i="1"/>
  <c r="N13" i="1"/>
  <c r="M13" i="1"/>
  <c r="L13" i="1"/>
  <c r="K13" i="1"/>
  <c r="N12" i="1"/>
  <c r="M12" i="1"/>
  <c r="L12" i="1"/>
  <c r="K12" i="1"/>
  <c r="N11" i="1"/>
  <c r="M11" i="1"/>
  <c r="L11" i="1"/>
  <c r="K11" i="1"/>
  <c r="N10" i="1"/>
  <c r="M10" i="1"/>
  <c r="L10" i="1"/>
  <c r="K10" i="1"/>
  <c r="N9" i="1"/>
  <c r="M9" i="1"/>
  <c r="L9" i="1"/>
  <c r="K9" i="1"/>
  <c r="N8" i="1"/>
  <c r="M8" i="1"/>
  <c r="L8" i="1"/>
  <c r="K8" i="1"/>
</calcChain>
</file>

<file path=xl/sharedStrings.xml><?xml version="1.0" encoding="utf-8"?>
<sst xmlns="http://schemas.openxmlformats.org/spreadsheetml/2006/main" count="66" uniqueCount="35">
  <si>
    <t xml:space="preserve">Grūdų  ir aliejinių augalų sėklų  supirkimo kiekių suvestinė ataskaita (2025 m. 6 – 8  sav.) pagal GS-1*, t </t>
  </si>
  <si>
    <t xml:space="preserve">                      Data
Grūdai</t>
  </si>
  <si>
    <t>Pokytis, %</t>
  </si>
  <si>
    <t>8 sav.  (02 19– 25)</t>
  </si>
  <si>
    <t>6  sav.  (02 03 – 09)</t>
  </si>
  <si>
    <t>7  sav.  (02 10 – 16)</t>
  </si>
  <si>
    <t>8  sav.  (02 17 – 23)</t>
  </si>
  <si>
    <t xml:space="preserve">savaitės**
</t>
  </si>
  <si>
    <t xml:space="preserve">metų***
</t>
  </si>
  <si>
    <t>iš augintojų</t>
  </si>
  <si>
    <t>iš kitų vidaus rinkos ūkio subjektų</t>
  </si>
  <si>
    <t>Kviečiai</t>
  </si>
  <si>
    <t xml:space="preserve">    ekstra</t>
  </si>
  <si>
    <t xml:space="preserve">    I klasės</t>
  </si>
  <si>
    <t xml:space="preserve">   II klasės</t>
  </si>
  <si>
    <t xml:space="preserve">   III klasės</t>
  </si>
  <si>
    <t xml:space="preserve">   IV klasės</t>
  </si>
  <si>
    <t xml:space="preserve">   spelta</t>
  </si>
  <si>
    <t>-</t>
  </si>
  <si>
    <t>Rugiai</t>
  </si>
  <si>
    <t>Miežiai</t>
  </si>
  <si>
    <t xml:space="preserve">   salykliniai</t>
  </si>
  <si>
    <t>Avižos</t>
  </si>
  <si>
    <t>Grikiai</t>
  </si>
  <si>
    <t>Kvietrugiai</t>
  </si>
  <si>
    <t>Kukurūzai</t>
  </si>
  <si>
    <t>Žirniai</t>
  </si>
  <si>
    <t>Pupos</t>
  </si>
  <si>
    <t>Rapsai</t>
  </si>
  <si>
    <t>Iš viso</t>
  </si>
  <si>
    <t>* preliminarūs duomenys</t>
  </si>
  <si>
    <t>** lyginant 2025 m. 8 savaitę su 7 savaite</t>
  </si>
  <si>
    <t>*** lyginant 2025 m. 8 savaitę su 2024 m. 8 savaite</t>
  </si>
  <si>
    <t>Pastaba: grūdų bei aliejinių augalų sėklų 6 ir 7 savaičių supirkimo kiekiai patikslinti  2025-02-27</t>
  </si>
  <si>
    <t>Šaltinis  ŽŪDC (LŽŪMPRIS)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</si>
</sst>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Aptos Narrow"/>
      <family val="2"/>
      <charset val="186"/>
      <scheme val="minor"/>
    </font>
    <font>
      <b/>
      <sz val="11"/>
      <color theme="1"/>
      <name val="Aptos Narrow"/>
      <family val="2"/>
      <charset val="186"/>
      <scheme val="minor"/>
    </font>
    <font>
      <b/>
      <sz val="11"/>
      <color theme="1"/>
      <name val="Times New Roman"/>
      <family val="1"/>
      <charset val="186"/>
    </font>
    <font>
      <sz val="9"/>
      <name val="Times New Roman Baltic"/>
      <family val="1"/>
      <charset val="186"/>
    </font>
    <font>
      <b/>
      <sz val="9"/>
      <name val="Times New Roman Baltic"/>
      <charset val="186"/>
    </font>
    <font>
      <b/>
      <sz val="8"/>
      <color theme="1"/>
      <name val="Times New Roman"/>
      <family val="1"/>
      <charset val="186"/>
    </font>
    <font>
      <b/>
      <sz val="8"/>
      <name val="Times New Roman"/>
      <family val="1"/>
      <charset val="186"/>
    </font>
    <font>
      <sz val="9"/>
      <name val="Times New Roman Baltic"/>
      <charset val="186"/>
    </font>
    <font>
      <sz val="8"/>
      <color theme="1"/>
      <name val="Times New Roman"/>
      <family val="1"/>
      <charset val="186"/>
    </font>
    <font>
      <sz val="8"/>
      <name val="Times New Roman"/>
      <family val="1"/>
      <charset val="186"/>
    </font>
    <font>
      <b/>
      <sz val="8"/>
      <name val="Times New Roman Baltic"/>
      <charset val="186"/>
    </font>
    <font>
      <sz val="10"/>
      <name val="Times New Roman Baltic"/>
      <family val="1"/>
      <charset val="186"/>
    </font>
    <font>
      <sz val="9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34998626667073579"/>
        <bgColor indexed="64"/>
      </patternFill>
    </fill>
  </fills>
  <borders count="31">
    <border>
      <left/>
      <right/>
      <top/>
      <bottom/>
      <diagonal/>
    </border>
    <border diagonalDown="1">
      <left/>
      <right/>
      <top/>
      <bottom/>
      <diagonal style="thin">
        <color theme="0"/>
      </diagonal>
    </border>
    <border>
      <left style="thin">
        <color indexed="9"/>
      </left>
      <right/>
      <top style="thin">
        <color theme="0"/>
      </top>
      <bottom style="thin">
        <color theme="0"/>
      </bottom>
      <diagonal/>
    </border>
    <border>
      <left/>
      <right style="thin">
        <color indexed="9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indexed="9"/>
      </left>
      <right/>
      <top style="thin">
        <color theme="0"/>
      </top>
      <bottom style="thin">
        <color indexed="9"/>
      </bottom>
      <diagonal/>
    </border>
    <border>
      <left/>
      <right style="thin">
        <color theme="0"/>
      </right>
      <top style="thin">
        <color theme="0"/>
      </top>
      <bottom style="thin">
        <color indexed="9"/>
      </bottom>
      <diagonal/>
    </border>
    <border>
      <left style="thin">
        <color theme="0"/>
      </left>
      <right/>
      <top style="thin">
        <color theme="0"/>
      </top>
      <bottom style="thin">
        <color indexed="9"/>
      </bottom>
      <diagonal/>
    </border>
    <border>
      <left/>
      <right style="thin">
        <color indexed="9"/>
      </right>
      <top style="thin">
        <color theme="0"/>
      </top>
      <bottom style="thin">
        <color indexed="9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9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77">
    <xf numFmtId="0" fontId="0" fillId="0" borderId="0" xfId="0"/>
    <xf numFmtId="4" fontId="4" fillId="0" borderId="0" xfId="0" applyNumberFormat="1" applyFont="1" applyAlignment="1">
      <alignment horizontal="left" vertical="center"/>
    </xf>
    <xf numFmtId="4" fontId="5" fillId="0" borderId="18" xfId="0" applyNumberFormat="1" applyFont="1" applyBorder="1" applyAlignment="1">
      <alignment horizontal="right" vertical="center"/>
    </xf>
    <xf numFmtId="4" fontId="5" fillId="0" borderId="19" xfId="0" applyNumberFormat="1" applyFont="1" applyBorder="1" applyAlignment="1">
      <alignment horizontal="right" vertical="center"/>
    </xf>
    <xf numFmtId="4" fontId="5" fillId="0" borderId="0" xfId="0" applyNumberFormat="1" applyFont="1" applyAlignment="1">
      <alignment horizontal="right" vertical="center"/>
    </xf>
    <xf numFmtId="4" fontId="6" fillId="0" borderId="19" xfId="0" applyNumberFormat="1" applyFont="1" applyBorder="1" applyAlignment="1">
      <alignment horizontal="right" vertical="center"/>
    </xf>
    <xf numFmtId="4" fontId="6" fillId="0" borderId="0" xfId="0" applyNumberFormat="1" applyFont="1" applyAlignment="1">
      <alignment horizontal="right" vertical="center"/>
    </xf>
    <xf numFmtId="4" fontId="0" fillId="0" borderId="0" xfId="0" applyNumberFormat="1"/>
    <xf numFmtId="0" fontId="1" fillId="0" borderId="0" xfId="0" applyFont="1"/>
    <xf numFmtId="4" fontId="7" fillId="0" borderId="20" xfId="0" applyNumberFormat="1" applyFont="1" applyBorder="1" applyAlignment="1">
      <alignment horizontal="left" vertical="center"/>
    </xf>
    <xf numFmtId="4" fontId="8" fillId="0" borderId="21" xfId="0" applyNumberFormat="1" applyFont="1" applyBorder="1" applyAlignment="1">
      <alignment horizontal="right" vertical="center"/>
    </xf>
    <xf numFmtId="4" fontId="8" fillId="0" borderId="22" xfId="0" applyNumberFormat="1" applyFont="1" applyBorder="1" applyAlignment="1">
      <alignment horizontal="right" vertical="center"/>
    </xf>
    <xf numFmtId="4" fontId="8" fillId="0" borderId="20" xfId="0" applyNumberFormat="1" applyFont="1" applyBorder="1" applyAlignment="1">
      <alignment horizontal="right" vertical="center"/>
    </xf>
    <xf numFmtId="4" fontId="9" fillId="0" borderId="22" xfId="0" applyNumberFormat="1" applyFont="1" applyBorder="1" applyAlignment="1">
      <alignment horizontal="right" vertical="center"/>
    </xf>
    <xf numFmtId="4" fontId="9" fillId="0" borderId="20" xfId="0" applyNumberFormat="1" applyFont="1" applyBorder="1" applyAlignment="1">
      <alignment horizontal="right" vertical="center"/>
    </xf>
    <xf numFmtId="4" fontId="1" fillId="0" borderId="0" xfId="0" applyNumberFormat="1" applyFont="1"/>
    <xf numFmtId="4" fontId="3" fillId="0" borderId="0" xfId="0" applyNumberFormat="1" applyFont="1" applyAlignment="1">
      <alignment horizontal="left" vertical="center"/>
    </xf>
    <xf numFmtId="4" fontId="8" fillId="0" borderId="18" xfId="0" applyNumberFormat="1" applyFont="1" applyBorder="1" applyAlignment="1">
      <alignment horizontal="right" vertical="center"/>
    </xf>
    <xf numFmtId="4" fontId="8" fillId="0" borderId="19" xfId="0" applyNumberFormat="1" applyFont="1" applyBorder="1" applyAlignment="1">
      <alignment horizontal="right" vertical="center"/>
    </xf>
    <xf numFmtId="4" fontId="8" fillId="0" borderId="0" xfId="0" applyNumberFormat="1" applyFont="1" applyAlignment="1">
      <alignment horizontal="right" vertical="center"/>
    </xf>
    <xf numFmtId="4" fontId="9" fillId="0" borderId="19" xfId="0" applyNumberFormat="1" applyFont="1" applyBorder="1" applyAlignment="1">
      <alignment horizontal="right" vertical="center"/>
    </xf>
    <xf numFmtId="4" fontId="9" fillId="0" borderId="0" xfId="0" applyNumberFormat="1" applyFont="1" applyAlignment="1">
      <alignment horizontal="right" vertical="center"/>
    </xf>
    <xf numFmtId="4" fontId="4" fillId="0" borderId="23" xfId="0" applyNumberFormat="1" applyFont="1" applyBorder="1" applyAlignment="1">
      <alignment horizontal="left" vertical="center"/>
    </xf>
    <xf numFmtId="4" fontId="5" fillId="0" borderId="24" xfId="0" applyNumberFormat="1" applyFont="1" applyBorder="1" applyAlignment="1">
      <alignment horizontal="right" vertical="center"/>
    </xf>
    <xf numFmtId="4" fontId="5" fillId="0" borderId="25" xfId="0" applyNumberFormat="1" applyFont="1" applyBorder="1" applyAlignment="1">
      <alignment horizontal="right" vertical="center"/>
    </xf>
    <xf numFmtId="4" fontId="5" fillId="0" borderId="23" xfId="0" applyNumberFormat="1" applyFont="1" applyBorder="1" applyAlignment="1">
      <alignment horizontal="right" vertical="center"/>
    </xf>
    <xf numFmtId="4" fontId="8" fillId="0" borderId="23" xfId="0" applyNumberFormat="1" applyFont="1" applyBorder="1" applyAlignment="1">
      <alignment horizontal="right" vertical="center"/>
    </xf>
    <xf numFmtId="4" fontId="6" fillId="0" borderId="25" xfId="0" applyNumberFormat="1" applyFont="1" applyBorder="1" applyAlignment="1">
      <alignment horizontal="right" vertical="center"/>
    </xf>
    <xf numFmtId="4" fontId="6" fillId="0" borderId="23" xfId="0" applyNumberFormat="1" applyFont="1" applyBorder="1" applyAlignment="1">
      <alignment horizontal="right" vertical="center"/>
    </xf>
    <xf numFmtId="4" fontId="3" fillId="0" borderId="20" xfId="0" applyNumberFormat="1" applyFont="1" applyBorder="1" applyAlignment="1">
      <alignment horizontal="left" vertical="center"/>
    </xf>
    <xf numFmtId="4" fontId="3" fillId="0" borderId="26" xfId="0" applyNumberFormat="1" applyFont="1" applyBorder="1" applyAlignment="1">
      <alignment horizontal="left" vertical="center"/>
    </xf>
    <xf numFmtId="4" fontId="8" fillId="0" borderId="27" xfId="0" applyNumberFormat="1" applyFont="1" applyBorder="1" applyAlignment="1">
      <alignment horizontal="right" vertical="center"/>
    </xf>
    <xf numFmtId="4" fontId="8" fillId="0" borderId="28" xfId="0" applyNumberFormat="1" applyFont="1" applyBorder="1" applyAlignment="1">
      <alignment horizontal="right" vertical="center"/>
    </xf>
    <xf numFmtId="4" fontId="8" fillId="0" borderId="26" xfId="0" applyNumberFormat="1" applyFont="1" applyBorder="1" applyAlignment="1">
      <alignment horizontal="right" vertical="center"/>
    </xf>
    <xf numFmtId="4" fontId="9" fillId="0" borderId="28" xfId="0" applyNumberFormat="1" applyFont="1" applyBorder="1" applyAlignment="1">
      <alignment horizontal="right" vertical="center"/>
    </xf>
    <xf numFmtId="4" fontId="9" fillId="0" borderId="26" xfId="0" applyNumberFormat="1" applyFont="1" applyBorder="1" applyAlignment="1">
      <alignment horizontal="right" vertical="center"/>
    </xf>
    <xf numFmtId="4" fontId="9" fillId="0" borderId="27" xfId="0" applyNumberFormat="1" applyFont="1" applyBorder="1" applyAlignment="1">
      <alignment horizontal="right" vertical="center"/>
    </xf>
    <xf numFmtId="4" fontId="9" fillId="0" borderId="18" xfId="0" applyNumberFormat="1" applyFont="1" applyBorder="1" applyAlignment="1">
      <alignment horizontal="right" vertical="center"/>
    </xf>
    <xf numFmtId="4" fontId="9" fillId="0" borderId="21" xfId="0" applyNumberFormat="1" applyFont="1" applyBorder="1" applyAlignment="1">
      <alignment horizontal="right" vertical="center"/>
    </xf>
    <xf numFmtId="4" fontId="4" fillId="3" borderId="29" xfId="0" applyNumberFormat="1" applyFont="1" applyFill="1" applyBorder="1" applyAlignment="1">
      <alignment horizontal="left" vertical="center"/>
    </xf>
    <xf numFmtId="4" fontId="5" fillId="3" borderId="29" xfId="0" applyNumberFormat="1" applyFont="1" applyFill="1" applyBorder="1" applyAlignment="1">
      <alignment horizontal="right" vertical="center"/>
    </xf>
    <xf numFmtId="4" fontId="10" fillId="3" borderId="16" xfId="0" applyNumberFormat="1" applyFont="1" applyFill="1" applyBorder="1" applyAlignment="1">
      <alignment horizontal="right" vertical="center"/>
    </xf>
    <xf numFmtId="4" fontId="10" fillId="3" borderId="0" xfId="0" applyNumberFormat="1" applyFont="1" applyFill="1" applyAlignment="1">
      <alignment horizontal="right" vertical="center"/>
    </xf>
    <xf numFmtId="4" fontId="10" fillId="0" borderId="0" xfId="0" applyNumberFormat="1" applyFont="1" applyAlignment="1">
      <alignment horizontal="right" vertical="center"/>
    </xf>
    <xf numFmtId="4" fontId="3" fillId="0" borderId="30" xfId="0" applyNumberFormat="1" applyFont="1" applyBorder="1" applyAlignment="1">
      <alignment vertical="center"/>
    </xf>
    <xf numFmtId="4" fontId="11" fillId="0" borderId="30" xfId="0" applyNumberFormat="1" applyFont="1" applyBorder="1" applyAlignment="1">
      <alignment vertical="center" wrapText="1"/>
    </xf>
    <xf numFmtId="4" fontId="3" fillId="0" borderId="0" xfId="0" applyNumberFormat="1" applyFont="1" applyAlignment="1">
      <alignment vertical="center"/>
    </xf>
    <xf numFmtId="0" fontId="12" fillId="0" borderId="30" xfId="0" applyFont="1" applyBorder="1" applyAlignment="1">
      <alignment vertical="center"/>
    </xf>
    <xf numFmtId="0" fontId="11" fillId="0" borderId="30" xfId="0" applyFont="1" applyBorder="1" applyAlignment="1">
      <alignment vertical="center" wrapText="1"/>
    </xf>
    <xf numFmtId="0" fontId="0" fillId="0" borderId="30" xfId="0" applyBorder="1"/>
    <xf numFmtId="0" fontId="0" fillId="0" borderId="30" xfId="0" applyBorder="1" applyAlignment="1">
      <alignment vertical="center"/>
    </xf>
    <xf numFmtId="0" fontId="3" fillId="0" borderId="30" xfId="0" applyFont="1" applyBorder="1" applyAlignment="1">
      <alignment vertical="center"/>
    </xf>
    <xf numFmtId="0" fontId="3" fillId="0" borderId="0" xfId="0" applyFont="1" applyAlignment="1">
      <alignment vertical="center"/>
    </xf>
    <xf numFmtId="4" fontId="3" fillId="2" borderId="14" xfId="0" applyNumberFormat="1" applyFont="1" applyFill="1" applyBorder="1" applyAlignment="1">
      <alignment horizontal="center" vertical="center" wrapText="1"/>
    </xf>
    <xf numFmtId="4" fontId="3" fillId="2" borderId="16" xfId="0" applyNumberFormat="1" applyFont="1" applyFill="1" applyBorder="1" applyAlignment="1">
      <alignment horizontal="center" vertical="center" wrapText="1"/>
    </xf>
    <xf numFmtId="4" fontId="3" fillId="2" borderId="15" xfId="0" applyNumberFormat="1" applyFont="1" applyFill="1" applyBorder="1" applyAlignment="1">
      <alignment horizontal="center" vertical="center" wrapText="1"/>
    </xf>
    <xf numFmtId="4" fontId="3" fillId="2" borderId="17" xfId="0" applyNumberFormat="1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0" xfId="0" applyFont="1" applyAlignment="1">
      <alignment horizontal="right" vertical="center"/>
    </xf>
    <xf numFmtId="4" fontId="3" fillId="2" borderId="12" xfId="0" applyNumberFormat="1" applyFont="1" applyFill="1" applyBorder="1" applyAlignment="1">
      <alignment horizontal="center" vertical="top" wrapText="1"/>
    </xf>
    <xf numFmtId="4" fontId="3" fillId="2" borderId="4" xfId="0" applyNumberFormat="1" applyFont="1" applyFill="1" applyBorder="1" applyAlignment="1">
      <alignment horizontal="center" vertical="top" wrapText="1"/>
    </xf>
    <xf numFmtId="4" fontId="3" fillId="2" borderId="13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4" fontId="3" fillId="2" borderId="1" xfId="0" applyNumberFormat="1" applyFont="1" applyFill="1" applyBorder="1" applyAlignment="1">
      <alignment horizontal="left" vertical="center" wrapText="1"/>
    </xf>
    <xf numFmtId="1" fontId="3" fillId="2" borderId="2" xfId="0" applyNumberFormat="1" applyFont="1" applyFill="1" applyBorder="1" applyAlignment="1">
      <alignment horizontal="center" vertical="center"/>
    </xf>
    <xf numFmtId="1" fontId="3" fillId="2" borderId="3" xfId="0" applyNumberFormat="1" applyFont="1" applyFill="1" applyBorder="1" applyAlignment="1">
      <alignment horizontal="center" vertical="center"/>
    </xf>
    <xf numFmtId="1" fontId="3" fillId="2" borderId="4" xfId="0" applyNumberFormat="1" applyFont="1" applyFill="1" applyBorder="1" applyAlignment="1">
      <alignment horizontal="center" vertical="center"/>
    </xf>
    <xf numFmtId="1" fontId="3" fillId="2" borderId="5" xfId="0" applyNumberFormat="1" applyFont="1" applyFill="1" applyBorder="1" applyAlignment="1">
      <alignment horizontal="center" vertical="center"/>
    </xf>
    <xf numFmtId="4" fontId="3" fillId="2" borderId="6" xfId="0" applyNumberFormat="1" applyFont="1" applyFill="1" applyBorder="1" applyAlignment="1">
      <alignment horizontal="center" vertical="center" wrapText="1"/>
    </xf>
    <xf numFmtId="4" fontId="3" fillId="2" borderId="7" xfId="0" applyNumberFormat="1" applyFont="1" applyFill="1" applyBorder="1" applyAlignment="1">
      <alignment horizontal="center" vertical="center" wrapText="1"/>
    </xf>
    <xf numFmtId="4" fontId="3" fillId="2" borderId="8" xfId="0" applyNumberFormat="1" applyFont="1" applyFill="1" applyBorder="1" applyAlignment="1">
      <alignment horizontal="center" vertical="center" wrapText="1"/>
    </xf>
    <xf numFmtId="4" fontId="3" fillId="2" borderId="9" xfId="0" applyNumberFormat="1" applyFont="1" applyFill="1" applyBorder="1" applyAlignment="1">
      <alignment horizontal="center" vertical="center" wrapText="1"/>
    </xf>
    <xf numFmtId="4" fontId="3" fillId="2" borderId="10" xfId="0" applyNumberFormat="1" applyFont="1" applyFill="1" applyBorder="1" applyAlignment="1">
      <alignment horizontal="center" vertical="center" wrapText="1"/>
    </xf>
    <xf numFmtId="4" fontId="3" fillId="2" borderId="11" xfId="0" applyNumberFormat="1" applyFont="1" applyFill="1" applyBorder="1" applyAlignment="1">
      <alignment horizontal="center" vertical="center" wrapText="1"/>
    </xf>
    <xf numFmtId="4" fontId="3" fillId="2" borderId="5" xfId="0" applyNumberFormat="1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2" name="Picture 7" descr="https://is.vic.lt/ris/space.png">
          <a:extLst>
            <a:ext uri="{FF2B5EF4-FFF2-40B4-BE49-F238E27FC236}">
              <a16:creationId xmlns:a16="http://schemas.microsoft.com/office/drawing/2014/main" id="{2FF61C84-7942-456B-8B58-CA6B55D052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3" name="Picture 2" descr="https://is.vic.lt/ris/space.png">
          <a:extLst>
            <a:ext uri="{FF2B5EF4-FFF2-40B4-BE49-F238E27FC236}">
              <a16:creationId xmlns:a16="http://schemas.microsoft.com/office/drawing/2014/main" id="{B179E6DE-D3F0-4200-A94E-ABEFA353C5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" name="Picture 7" descr="https://is.vic.lt/ris/space.png">
          <a:extLst>
            <a:ext uri="{FF2B5EF4-FFF2-40B4-BE49-F238E27FC236}">
              <a16:creationId xmlns:a16="http://schemas.microsoft.com/office/drawing/2014/main" id="{340D9F13-EE94-4577-9C63-DE9E542F58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5" name="Picture 2" descr="https://is.vic.lt/ris/space.png">
          <a:extLst>
            <a:ext uri="{FF2B5EF4-FFF2-40B4-BE49-F238E27FC236}">
              <a16:creationId xmlns:a16="http://schemas.microsoft.com/office/drawing/2014/main" id="{FEB93C15-16D3-4384-8760-51C6793C1A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6" name="Picture 7" descr="https://is.vic.lt/ris/space.png">
          <a:extLst>
            <a:ext uri="{FF2B5EF4-FFF2-40B4-BE49-F238E27FC236}">
              <a16:creationId xmlns:a16="http://schemas.microsoft.com/office/drawing/2014/main" id="{A6DB382E-7713-49E2-8E00-BD83396724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7" name="Picture 2" descr="https://is.vic.lt/ris/space.png">
          <a:extLst>
            <a:ext uri="{FF2B5EF4-FFF2-40B4-BE49-F238E27FC236}">
              <a16:creationId xmlns:a16="http://schemas.microsoft.com/office/drawing/2014/main" id="{E7E6FF18-F1BC-4CAB-8D64-26D8FDAFDF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" name="Picture 7" descr="https://is.vic.lt/ris/space.png">
          <a:extLst>
            <a:ext uri="{FF2B5EF4-FFF2-40B4-BE49-F238E27FC236}">
              <a16:creationId xmlns:a16="http://schemas.microsoft.com/office/drawing/2014/main" id="{7BA3850F-9065-4677-86DE-C7DF77AB28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9" name="Picture 2" descr="https://is.vic.lt/ris/space.png">
          <a:extLst>
            <a:ext uri="{FF2B5EF4-FFF2-40B4-BE49-F238E27FC236}">
              <a16:creationId xmlns:a16="http://schemas.microsoft.com/office/drawing/2014/main" id="{15C7EA9D-F5BD-4B89-A2D0-63E507CFBE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0" name="Picture 7" descr="https://is.vic.lt/ris/space.png">
          <a:extLst>
            <a:ext uri="{FF2B5EF4-FFF2-40B4-BE49-F238E27FC236}">
              <a16:creationId xmlns:a16="http://schemas.microsoft.com/office/drawing/2014/main" id="{04E3AD44-EC91-4720-8990-DCFACB7D72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1" name="Picture 2" descr="https://is.vic.lt/ris/space.png">
          <a:extLst>
            <a:ext uri="{FF2B5EF4-FFF2-40B4-BE49-F238E27FC236}">
              <a16:creationId xmlns:a16="http://schemas.microsoft.com/office/drawing/2014/main" id="{958F60B8-D33F-4A4B-9F37-6CE498E23C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" name="Picture 7" descr="https://is.vic.lt/ris/space.png">
          <a:extLst>
            <a:ext uri="{FF2B5EF4-FFF2-40B4-BE49-F238E27FC236}">
              <a16:creationId xmlns:a16="http://schemas.microsoft.com/office/drawing/2014/main" id="{B16FE708-9135-49CC-9763-762169FBD7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3" name="Picture 2" descr="https://is.vic.lt/ris/space.png">
          <a:extLst>
            <a:ext uri="{FF2B5EF4-FFF2-40B4-BE49-F238E27FC236}">
              <a16:creationId xmlns:a16="http://schemas.microsoft.com/office/drawing/2014/main" id="{FC7678ED-4338-4FF2-932D-578C292B11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4" name="Picture 7" descr="https://is.vic.lt/ris/space.png">
          <a:extLst>
            <a:ext uri="{FF2B5EF4-FFF2-40B4-BE49-F238E27FC236}">
              <a16:creationId xmlns:a16="http://schemas.microsoft.com/office/drawing/2014/main" id="{0CCE546C-69FB-46E6-B186-06A1A6746E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5" name="Picture 2" descr="https://is.vic.lt/ris/space.png">
          <a:extLst>
            <a:ext uri="{FF2B5EF4-FFF2-40B4-BE49-F238E27FC236}">
              <a16:creationId xmlns:a16="http://schemas.microsoft.com/office/drawing/2014/main" id="{EADECFE8-7750-4D25-B59A-9E88C8FEEE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" name="Picture 7" descr="https://is.vic.lt/ris/space.png">
          <a:extLst>
            <a:ext uri="{FF2B5EF4-FFF2-40B4-BE49-F238E27FC236}">
              <a16:creationId xmlns:a16="http://schemas.microsoft.com/office/drawing/2014/main" id="{302C0A52-9AE1-4945-BB29-24444E2E73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7" name="Picture 2" descr="https://is.vic.lt/ris/space.png">
          <a:extLst>
            <a:ext uri="{FF2B5EF4-FFF2-40B4-BE49-F238E27FC236}">
              <a16:creationId xmlns:a16="http://schemas.microsoft.com/office/drawing/2014/main" id="{76473E1C-1E67-4455-B8FA-7E9802C62E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8" name="Picture 7" descr="https://is.vic.lt/ris/space.png">
          <a:extLst>
            <a:ext uri="{FF2B5EF4-FFF2-40B4-BE49-F238E27FC236}">
              <a16:creationId xmlns:a16="http://schemas.microsoft.com/office/drawing/2014/main" id="{AC63A169-457D-4BA7-9F90-8C37AA327B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9" name="Picture 2" descr="https://is.vic.lt/ris/space.png">
          <a:extLst>
            <a:ext uri="{FF2B5EF4-FFF2-40B4-BE49-F238E27FC236}">
              <a16:creationId xmlns:a16="http://schemas.microsoft.com/office/drawing/2014/main" id="{AD97EA71-329C-43B0-8EE4-ABE7EAFE03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" name="Picture 7" descr="https://is.vic.lt/ris/space.png">
          <a:extLst>
            <a:ext uri="{FF2B5EF4-FFF2-40B4-BE49-F238E27FC236}">
              <a16:creationId xmlns:a16="http://schemas.microsoft.com/office/drawing/2014/main" id="{34E7E501-3D99-45E4-B071-FAE679E520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1" name="Picture 2" descr="https://is.vic.lt/ris/space.png">
          <a:extLst>
            <a:ext uri="{FF2B5EF4-FFF2-40B4-BE49-F238E27FC236}">
              <a16:creationId xmlns:a16="http://schemas.microsoft.com/office/drawing/2014/main" id="{43248C9D-D2D0-4116-B435-8FDA23C375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" name="Picture 7" descr="https://is.vic.lt/ris/space.png">
          <a:extLst>
            <a:ext uri="{FF2B5EF4-FFF2-40B4-BE49-F238E27FC236}">
              <a16:creationId xmlns:a16="http://schemas.microsoft.com/office/drawing/2014/main" id="{00389A6D-60A1-459A-91B2-7764DE0DDC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3" name="Picture 2" descr="https://is.vic.lt/ris/space.png">
          <a:extLst>
            <a:ext uri="{FF2B5EF4-FFF2-40B4-BE49-F238E27FC236}">
              <a16:creationId xmlns:a16="http://schemas.microsoft.com/office/drawing/2014/main" id="{080936E0-DF2E-48EA-9042-2FCD135F63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" name="Picture 7" descr="https://is.vic.lt/ris/space.png">
          <a:extLst>
            <a:ext uri="{FF2B5EF4-FFF2-40B4-BE49-F238E27FC236}">
              <a16:creationId xmlns:a16="http://schemas.microsoft.com/office/drawing/2014/main" id="{6C91C9BC-A379-4640-9B56-3A3758DEBA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5" name="Picture 2" descr="https://is.vic.lt/ris/space.png">
          <a:extLst>
            <a:ext uri="{FF2B5EF4-FFF2-40B4-BE49-F238E27FC236}">
              <a16:creationId xmlns:a16="http://schemas.microsoft.com/office/drawing/2014/main" id="{8621E345-AB37-4E7F-85EC-BB014D60DE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6" name="Picture 7" descr="https://is.vic.lt/ris/space.png">
          <a:extLst>
            <a:ext uri="{FF2B5EF4-FFF2-40B4-BE49-F238E27FC236}">
              <a16:creationId xmlns:a16="http://schemas.microsoft.com/office/drawing/2014/main" id="{2BA8BAE4-0FA1-488B-A850-A66A4252CA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7" name="Picture 2" descr="https://is.vic.lt/ris/space.png">
          <a:extLst>
            <a:ext uri="{FF2B5EF4-FFF2-40B4-BE49-F238E27FC236}">
              <a16:creationId xmlns:a16="http://schemas.microsoft.com/office/drawing/2014/main" id="{150377FA-6668-4E2D-B225-A395E32449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" name="Picture 7" descr="https://is.vic.lt/ris/space.png">
          <a:extLst>
            <a:ext uri="{FF2B5EF4-FFF2-40B4-BE49-F238E27FC236}">
              <a16:creationId xmlns:a16="http://schemas.microsoft.com/office/drawing/2014/main" id="{380C5360-B9F1-43DD-8280-06032A8009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9" name="Picture 2" descr="https://is.vic.lt/ris/space.png">
          <a:extLst>
            <a:ext uri="{FF2B5EF4-FFF2-40B4-BE49-F238E27FC236}">
              <a16:creationId xmlns:a16="http://schemas.microsoft.com/office/drawing/2014/main" id="{4A7E8362-097B-492E-9256-8BBCD1DA92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0" name="Picture 7" descr="https://is.vic.lt/ris/space.png">
          <a:extLst>
            <a:ext uri="{FF2B5EF4-FFF2-40B4-BE49-F238E27FC236}">
              <a16:creationId xmlns:a16="http://schemas.microsoft.com/office/drawing/2014/main" id="{4AAD3E06-214F-412D-9316-C0B27E1776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1" name="Picture 2" descr="https://is.vic.lt/ris/space.png">
          <a:extLst>
            <a:ext uri="{FF2B5EF4-FFF2-40B4-BE49-F238E27FC236}">
              <a16:creationId xmlns:a16="http://schemas.microsoft.com/office/drawing/2014/main" id="{333B37ED-7D43-48AA-9774-969902A4A4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" name="Picture 7" descr="https://is.vic.lt/ris/space.png">
          <a:extLst>
            <a:ext uri="{FF2B5EF4-FFF2-40B4-BE49-F238E27FC236}">
              <a16:creationId xmlns:a16="http://schemas.microsoft.com/office/drawing/2014/main" id="{509FFFD4-B436-4A23-9F46-45B46EDF17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3" name="Picture 2" descr="https://is.vic.lt/ris/space.png">
          <a:extLst>
            <a:ext uri="{FF2B5EF4-FFF2-40B4-BE49-F238E27FC236}">
              <a16:creationId xmlns:a16="http://schemas.microsoft.com/office/drawing/2014/main" id="{AA816AA3-5933-4F56-B502-1C95EA9104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4" name="Picture 7" descr="https://is.vic.lt/ris/space.png">
          <a:extLst>
            <a:ext uri="{FF2B5EF4-FFF2-40B4-BE49-F238E27FC236}">
              <a16:creationId xmlns:a16="http://schemas.microsoft.com/office/drawing/2014/main" id="{E1B5ED3A-4096-41DA-8830-9AB9AB4D74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5" name="Picture 2" descr="https://is.vic.lt/ris/space.png">
          <a:extLst>
            <a:ext uri="{FF2B5EF4-FFF2-40B4-BE49-F238E27FC236}">
              <a16:creationId xmlns:a16="http://schemas.microsoft.com/office/drawing/2014/main" id="{69AC10FB-8D83-4883-9268-AD15CE94E2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6" name="Picture 7" descr="https://is.vic.lt/ris/space.png">
          <a:extLst>
            <a:ext uri="{FF2B5EF4-FFF2-40B4-BE49-F238E27FC236}">
              <a16:creationId xmlns:a16="http://schemas.microsoft.com/office/drawing/2014/main" id="{6A95D548-B17F-47E5-9480-2D3B330A4B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7" name="Picture 2" descr="https://is.vic.lt/ris/space.png">
          <a:extLst>
            <a:ext uri="{FF2B5EF4-FFF2-40B4-BE49-F238E27FC236}">
              <a16:creationId xmlns:a16="http://schemas.microsoft.com/office/drawing/2014/main" id="{B5083A1A-113B-4BD2-A9ED-D955D7A853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8" name="Picture 7" descr="https://is.vic.lt/ris/space.png">
          <a:extLst>
            <a:ext uri="{FF2B5EF4-FFF2-40B4-BE49-F238E27FC236}">
              <a16:creationId xmlns:a16="http://schemas.microsoft.com/office/drawing/2014/main" id="{25286112-5DDC-442C-B2FA-654519E859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9" name="Picture 2" descr="https://is.vic.lt/ris/space.png">
          <a:extLst>
            <a:ext uri="{FF2B5EF4-FFF2-40B4-BE49-F238E27FC236}">
              <a16:creationId xmlns:a16="http://schemas.microsoft.com/office/drawing/2014/main" id="{D1E47E66-0440-48DC-A9F5-16A646412E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0" name="Picture 7" descr="https://is.vic.lt/ris/space.png">
          <a:extLst>
            <a:ext uri="{FF2B5EF4-FFF2-40B4-BE49-F238E27FC236}">
              <a16:creationId xmlns:a16="http://schemas.microsoft.com/office/drawing/2014/main" id="{DA159193-DCC0-4D55-A07E-073B80A0E7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41" name="Picture 2" descr="https://is.vic.lt/ris/space.png">
          <a:extLst>
            <a:ext uri="{FF2B5EF4-FFF2-40B4-BE49-F238E27FC236}">
              <a16:creationId xmlns:a16="http://schemas.microsoft.com/office/drawing/2014/main" id="{E14BA01E-C174-4747-85C2-6CCFDBE5D4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42" name="Picture 7" descr="https://is.vic.lt/ris/space.png">
          <a:extLst>
            <a:ext uri="{FF2B5EF4-FFF2-40B4-BE49-F238E27FC236}">
              <a16:creationId xmlns:a16="http://schemas.microsoft.com/office/drawing/2014/main" id="{A37E573A-879B-4322-85CD-B0278747E8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43" name="Picture 2" descr="https://is.vic.lt/ris/space.png">
          <a:extLst>
            <a:ext uri="{FF2B5EF4-FFF2-40B4-BE49-F238E27FC236}">
              <a16:creationId xmlns:a16="http://schemas.microsoft.com/office/drawing/2014/main" id="{8764D9BC-E4A6-42FE-9DBC-CA1E8CADDD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4" name="Picture 7" descr="https://is.vic.lt/ris/space.png">
          <a:extLst>
            <a:ext uri="{FF2B5EF4-FFF2-40B4-BE49-F238E27FC236}">
              <a16:creationId xmlns:a16="http://schemas.microsoft.com/office/drawing/2014/main" id="{269A2851-0AB4-4C04-8103-457A17BED8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45" name="Picture 2" descr="https://is.vic.lt/ris/space.png">
          <a:extLst>
            <a:ext uri="{FF2B5EF4-FFF2-40B4-BE49-F238E27FC236}">
              <a16:creationId xmlns:a16="http://schemas.microsoft.com/office/drawing/2014/main" id="{60784EC8-127E-40B8-AE74-9313603203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46" name="Picture 7" descr="https://is.vic.lt/ris/space.png">
          <a:extLst>
            <a:ext uri="{FF2B5EF4-FFF2-40B4-BE49-F238E27FC236}">
              <a16:creationId xmlns:a16="http://schemas.microsoft.com/office/drawing/2014/main" id="{73D72584-B619-4230-8331-A223520BA7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47" name="Picture 2" descr="https://is.vic.lt/ris/space.png">
          <a:extLst>
            <a:ext uri="{FF2B5EF4-FFF2-40B4-BE49-F238E27FC236}">
              <a16:creationId xmlns:a16="http://schemas.microsoft.com/office/drawing/2014/main" id="{4FFF4030-CFD2-45C9-BE9E-9F0DB0EA41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8" name="Picture 7" descr="https://is.vic.lt/ris/space.png">
          <a:extLst>
            <a:ext uri="{FF2B5EF4-FFF2-40B4-BE49-F238E27FC236}">
              <a16:creationId xmlns:a16="http://schemas.microsoft.com/office/drawing/2014/main" id="{B7EAD9AD-268C-4B03-B4DF-706EC92F04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49" name="Picture 2" descr="https://is.vic.lt/ris/space.png">
          <a:extLst>
            <a:ext uri="{FF2B5EF4-FFF2-40B4-BE49-F238E27FC236}">
              <a16:creationId xmlns:a16="http://schemas.microsoft.com/office/drawing/2014/main" id="{0E562902-1995-4813-A217-8A9AB49DC6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50" name="Picture 7" descr="https://is.vic.lt/ris/space.png">
          <a:extLst>
            <a:ext uri="{FF2B5EF4-FFF2-40B4-BE49-F238E27FC236}">
              <a16:creationId xmlns:a16="http://schemas.microsoft.com/office/drawing/2014/main" id="{303BD5D4-5415-4CB7-9673-0EB5B90183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51" name="Picture 2" descr="https://is.vic.lt/ris/space.png">
          <a:extLst>
            <a:ext uri="{FF2B5EF4-FFF2-40B4-BE49-F238E27FC236}">
              <a16:creationId xmlns:a16="http://schemas.microsoft.com/office/drawing/2014/main" id="{4098F03D-90CC-4C41-8753-F15F6504CF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2" name="Picture 7" descr="https://is.vic.lt/ris/space.png">
          <a:extLst>
            <a:ext uri="{FF2B5EF4-FFF2-40B4-BE49-F238E27FC236}">
              <a16:creationId xmlns:a16="http://schemas.microsoft.com/office/drawing/2014/main" id="{AEE0CBD7-68F1-48AB-8482-3FC24D26FB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53" name="Picture 2" descr="https://is.vic.lt/ris/space.png">
          <a:extLst>
            <a:ext uri="{FF2B5EF4-FFF2-40B4-BE49-F238E27FC236}">
              <a16:creationId xmlns:a16="http://schemas.microsoft.com/office/drawing/2014/main" id="{08EC9DD4-C5FC-4554-A672-14E9BA1803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54" name="Picture 7" descr="https://is.vic.lt/ris/space.png">
          <a:extLst>
            <a:ext uri="{FF2B5EF4-FFF2-40B4-BE49-F238E27FC236}">
              <a16:creationId xmlns:a16="http://schemas.microsoft.com/office/drawing/2014/main" id="{EC734680-5039-411A-B4F6-549243D4DF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55" name="Picture 54" descr="https://is.vic.lt/ris/space.png">
          <a:extLst>
            <a:ext uri="{FF2B5EF4-FFF2-40B4-BE49-F238E27FC236}">
              <a16:creationId xmlns:a16="http://schemas.microsoft.com/office/drawing/2014/main" id="{C93236C7-AACF-4D7E-96E5-F802FE00AD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56" name="Picture 2" descr="https://is.vic.lt/ris/space.png">
          <a:extLst>
            <a:ext uri="{FF2B5EF4-FFF2-40B4-BE49-F238E27FC236}">
              <a16:creationId xmlns:a16="http://schemas.microsoft.com/office/drawing/2014/main" id="{C2343659-2C01-460B-853E-F2F7AFE7F4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57" name="Picture 7" descr="https://is.vic.lt/ris/space.png">
          <a:extLst>
            <a:ext uri="{FF2B5EF4-FFF2-40B4-BE49-F238E27FC236}">
              <a16:creationId xmlns:a16="http://schemas.microsoft.com/office/drawing/2014/main" id="{4A51464A-270D-4014-BB7E-065EA0CE86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58" name="Picture 2" descr="https://is.vic.lt/ris/space.png">
          <a:extLst>
            <a:ext uri="{FF2B5EF4-FFF2-40B4-BE49-F238E27FC236}">
              <a16:creationId xmlns:a16="http://schemas.microsoft.com/office/drawing/2014/main" id="{D12E666F-0A2B-472B-88AC-D4D82BEDBA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9" name="Picture 7" descr="https://is.vic.lt/ris/space.png">
          <a:extLst>
            <a:ext uri="{FF2B5EF4-FFF2-40B4-BE49-F238E27FC236}">
              <a16:creationId xmlns:a16="http://schemas.microsoft.com/office/drawing/2014/main" id="{B4F924DA-0E97-4725-A4A0-03A396BA19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60" name="Picture 2" descr="https://is.vic.lt/ris/space.png">
          <a:extLst>
            <a:ext uri="{FF2B5EF4-FFF2-40B4-BE49-F238E27FC236}">
              <a16:creationId xmlns:a16="http://schemas.microsoft.com/office/drawing/2014/main" id="{D10858D5-0C89-48D3-AFFA-7874EF50F2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61" name="Picture 7" descr="https://is.vic.lt/ris/space.png">
          <a:extLst>
            <a:ext uri="{FF2B5EF4-FFF2-40B4-BE49-F238E27FC236}">
              <a16:creationId xmlns:a16="http://schemas.microsoft.com/office/drawing/2014/main" id="{82D82D58-2825-4F3B-B89E-FD49E6227B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62" name="Picture 61" descr="https://is.vic.lt/ris/space.png">
          <a:extLst>
            <a:ext uri="{FF2B5EF4-FFF2-40B4-BE49-F238E27FC236}">
              <a16:creationId xmlns:a16="http://schemas.microsoft.com/office/drawing/2014/main" id="{4729BC4E-370A-42ED-AD35-58F587B5E7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63" name="Picture 2" descr="https://is.vic.lt/ris/space.png">
          <a:extLst>
            <a:ext uri="{FF2B5EF4-FFF2-40B4-BE49-F238E27FC236}">
              <a16:creationId xmlns:a16="http://schemas.microsoft.com/office/drawing/2014/main" id="{FE77CF4B-9BB2-457A-8D8E-944BC05C44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64" name="Picture 7" descr="https://is.vic.lt/ris/space.png">
          <a:extLst>
            <a:ext uri="{FF2B5EF4-FFF2-40B4-BE49-F238E27FC236}">
              <a16:creationId xmlns:a16="http://schemas.microsoft.com/office/drawing/2014/main" id="{203B630F-7540-40C3-8E08-9630D4844C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65" name="Picture 2" descr="https://is.vic.lt/ris/space.png">
          <a:extLst>
            <a:ext uri="{FF2B5EF4-FFF2-40B4-BE49-F238E27FC236}">
              <a16:creationId xmlns:a16="http://schemas.microsoft.com/office/drawing/2014/main" id="{3C5A640F-55AB-4AC6-9BB7-FB61FF8622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6" name="Picture 7" descr="https://is.vic.lt/ris/space.png">
          <a:extLst>
            <a:ext uri="{FF2B5EF4-FFF2-40B4-BE49-F238E27FC236}">
              <a16:creationId xmlns:a16="http://schemas.microsoft.com/office/drawing/2014/main" id="{911AF226-B39E-4803-A95B-1CB4BF4263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67" name="Picture 2" descr="https://is.vic.lt/ris/space.png">
          <a:extLst>
            <a:ext uri="{FF2B5EF4-FFF2-40B4-BE49-F238E27FC236}">
              <a16:creationId xmlns:a16="http://schemas.microsoft.com/office/drawing/2014/main" id="{D260F5FD-D5C0-4FE8-B4DB-FDD474069E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68" name="Picture 7" descr="https://is.vic.lt/ris/space.png">
          <a:extLst>
            <a:ext uri="{FF2B5EF4-FFF2-40B4-BE49-F238E27FC236}">
              <a16:creationId xmlns:a16="http://schemas.microsoft.com/office/drawing/2014/main" id="{9F71E3D3-0CDC-4DC0-8FA9-40B97A8438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69" name="Picture 68" descr="https://is.vic.lt/ris/space.png">
          <a:extLst>
            <a:ext uri="{FF2B5EF4-FFF2-40B4-BE49-F238E27FC236}">
              <a16:creationId xmlns:a16="http://schemas.microsoft.com/office/drawing/2014/main" id="{198447E0-ACC2-4B52-9A6A-0728028577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70" name="Picture 2" descr="https://is.vic.lt/ris/space.png">
          <a:extLst>
            <a:ext uri="{FF2B5EF4-FFF2-40B4-BE49-F238E27FC236}">
              <a16:creationId xmlns:a16="http://schemas.microsoft.com/office/drawing/2014/main" id="{1C82D0AA-109E-47AA-A7CC-B6C908D965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71" name="Picture 7" descr="https://is.vic.lt/ris/space.png">
          <a:extLst>
            <a:ext uri="{FF2B5EF4-FFF2-40B4-BE49-F238E27FC236}">
              <a16:creationId xmlns:a16="http://schemas.microsoft.com/office/drawing/2014/main" id="{429546DF-AA93-4FCD-8FB7-43B725B9C1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72" name="Picture 2" descr="https://is.vic.lt/ris/space.png">
          <a:extLst>
            <a:ext uri="{FF2B5EF4-FFF2-40B4-BE49-F238E27FC236}">
              <a16:creationId xmlns:a16="http://schemas.microsoft.com/office/drawing/2014/main" id="{CC2B5B24-CAD4-47C9-B15E-DD9D68831E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3" name="Picture 7" descr="https://is.vic.lt/ris/space.png">
          <a:extLst>
            <a:ext uri="{FF2B5EF4-FFF2-40B4-BE49-F238E27FC236}">
              <a16:creationId xmlns:a16="http://schemas.microsoft.com/office/drawing/2014/main" id="{4F812070-6172-40A0-9722-C731459F0F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74" name="Picture 2" descr="https://is.vic.lt/ris/space.png">
          <a:extLst>
            <a:ext uri="{FF2B5EF4-FFF2-40B4-BE49-F238E27FC236}">
              <a16:creationId xmlns:a16="http://schemas.microsoft.com/office/drawing/2014/main" id="{E93EE6F1-8B84-4916-8D7C-D2BFCD3796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75" name="Picture 7" descr="https://is.vic.lt/ris/space.png">
          <a:extLst>
            <a:ext uri="{FF2B5EF4-FFF2-40B4-BE49-F238E27FC236}">
              <a16:creationId xmlns:a16="http://schemas.microsoft.com/office/drawing/2014/main" id="{940E4716-24A7-4499-820D-28A2EED9B9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76" name="Picture 75" descr="https://is.vic.lt/ris/space.png">
          <a:extLst>
            <a:ext uri="{FF2B5EF4-FFF2-40B4-BE49-F238E27FC236}">
              <a16:creationId xmlns:a16="http://schemas.microsoft.com/office/drawing/2014/main" id="{60F7875C-5602-4229-BE5A-BCF13D188C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77" name="Picture 2" descr="https://is.vic.lt/ris/space.png">
          <a:extLst>
            <a:ext uri="{FF2B5EF4-FFF2-40B4-BE49-F238E27FC236}">
              <a16:creationId xmlns:a16="http://schemas.microsoft.com/office/drawing/2014/main" id="{E79BA2CF-ABC6-4E5A-9235-B2DD0FA003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78" name="Picture 7" descr="https://is.vic.lt/ris/space.png">
          <a:extLst>
            <a:ext uri="{FF2B5EF4-FFF2-40B4-BE49-F238E27FC236}">
              <a16:creationId xmlns:a16="http://schemas.microsoft.com/office/drawing/2014/main" id="{DBD98DEE-7C5D-44C6-B82F-9D6778FC47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79" name="Picture 2" descr="https://is.vic.lt/ris/space.png">
          <a:extLst>
            <a:ext uri="{FF2B5EF4-FFF2-40B4-BE49-F238E27FC236}">
              <a16:creationId xmlns:a16="http://schemas.microsoft.com/office/drawing/2014/main" id="{DF0A29BA-1F3F-4B8F-9DE6-21DEEF76E6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0" name="Picture 7" descr="https://is.vic.lt/ris/space.png">
          <a:extLst>
            <a:ext uri="{FF2B5EF4-FFF2-40B4-BE49-F238E27FC236}">
              <a16:creationId xmlns:a16="http://schemas.microsoft.com/office/drawing/2014/main" id="{8A09D3E4-CBD3-4629-9CE4-38CFEE20F0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81" name="Picture 2" descr="https://is.vic.lt/ris/space.png">
          <a:extLst>
            <a:ext uri="{FF2B5EF4-FFF2-40B4-BE49-F238E27FC236}">
              <a16:creationId xmlns:a16="http://schemas.microsoft.com/office/drawing/2014/main" id="{A0CA70B5-3FB5-4236-9299-59CE1FF480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82" name="Picture 7" descr="https://is.vic.lt/ris/space.png">
          <a:extLst>
            <a:ext uri="{FF2B5EF4-FFF2-40B4-BE49-F238E27FC236}">
              <a16:creationId xmlns:a16="http://schemas.microsoft.com/office/drawing/2014/main" id="{8F15372F-BD96-43CF-A259-33E18CC51B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83" name="Picture 82" descr="https://is.vic.lt/ris/space.png">
          <a:extLst>
            <a:ext uri="{FF2B5EF4-FFF2-40B4-BE49-F238E27FC236}">
              <a16:creationId xmlns:a16="http://schemas.microsoft.com/office/drawing/2014/main" id="{67ACC2DC-5153-4B81-95C1-7780BF703D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84" name="Picture 2" descr="https://is.vic.lt/ris/space.png">
          <a:extLst>
            <a:ext uri="{FF2B5EF4-FFF2-40B4-BE49-F238E27FC236}">
              <a16:creationId xmlns:a16="http://schemas.microsoft.com/office/drawing/2014/main" id="{BF3C0A77-AC90-46BF-B317-0D1D992C79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85" name="Picture 7" descr="https://is.vic.lt/ris/space.png">
          <a:extLst>
            <a:ext uri="{FF2B5EF4-FFF2-40B4-BE49-F238E27FC236}">
              <a16:creationId xmlns:a16="http://schemas.microsoft.com/office/drawing/2014/main" id="{418B900D-D157-4C60-A7FC-1DBC4897C5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86" name="Picture 2" descr="https://is.vic.lt/ris/space.png">
          <a:extLst>
            <a:ext uri="{FF2B5EF4-FFF2-40B4-BE49-F238E27FC236}">
              <a16:creationId xmlns:a16="http://schemas.microsoft.com/office/drawing/2014/main" id="{1DB9462D-6303-4800-B587-4C5C74C5DF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7" name="Picture 7" descr="https://is.vic.lt/ris/space.png">
          <a:extLst>
            <a:ext uri="{FF2B5EF4-FFF2-40B4-BE49-F238E27FC236}">
              <a16:creationId xmlns:a16="http://schemas.microsoft.com/office/drawing/2014/main" id="{011D5CD8-6E4D-4A45-AD8F-C4D9CC4182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88" name="Picture 2" descr="https://is.vic.lt/ris/space.png">
          <a:extLst>
            <a:ext uri="{FF2B5EF4-FFF2-40B4-BE49-F238E27FC236}">
              <a16:creationId xmlns:a16="http://schemas.microsoft.com/office/drawing/2014/main" id="{EDF4A076-8B3C-42F2-91DA-B0D1ED30CD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89" name="Picture 7" descr="https://is.vic.lt/ris/space.png">
          <a:extLst>
            <a:ext uri="{FF2B5EF4-FFF2-40B4-BE49-F238E27FC236}">
              <a16:creationId xmlns:a16="http://schemas.microsoft.com/office/drawing/2014/main" id="{6E49E7E4-65CF-41E6-BBEC-411957AF2B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90" name="Picture 89" descr="https://is.vic.lt/ris/space.png">
          <a:extLst>
            <a:ext uri="{FF2B5EF4-FFF2-40B4-BE49-F238E27FC236}">
              <a16:creationId xmlns:a16="http://schemas.microsoft.com/office/drawing/2014/main" id="{5969B12B-9789-4CB0-B98F-D0ABA85376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91" name="Picture 2" descr="https://is.vic.lt/ris/space.png">
          <a:extLst>
            <a:ext uri="{FF2B5EF4-FFF2-40B4-BE49-F238E27FC236}">
              <a16:creationId xmlns:a16="http://schemas.microsoft.com/office/drawing/2014/main" id="{080434AA-3A72-4CC3-B932-2E89D5537C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92" name="Picture 7" descr="https://is.vic.lt/ris/space.png">
          <a:extLst>
            <a:ext uri="{FF2B5EF4-FFF2-40B4-BE49-F238E27FC236}">
              <a16:creationId xmlns:a16="http://schemas.microsoft.com/office/drawing/2014/main" id="{DE271BA2-81AC-4887-B59D-8FF69087EF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93" name="Picture 2" descr="https://is.vic.lt/ris/space.png">
          <a:extLst>
            <a:ext uri="{FF2B5EF4-FFF2-40B4-BE49-F238E27FC236}">
              <a16:creationId xmlns:a16="http://schemas.microsoft.com/office/drawing/2014/main" id="{FCE694E0-2577-4374-9466-1502CB13B7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4" name="Picture 7" descr="https://is.vic.lt/ris/space.png">
          <a:extLst>
            <a:ext uri="{FF2B5EF4-FFF2-40B4-BE49-F238E27FC236}">
              <a16:creationId xmlns:a16="http://schemas.microsoft.com/office/drawing/2014/main" id="{B7715ABC-1FC3-4556-9825-06EAA729A3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95" name="Picture 2" descr="https://is.vic.lt/ris/space.png">
          <a:extLst>
            <a:ext uri="{FF2B5EF4-FFF2-40B4-BE49-F238E27FC236}">
              <a16:creationId xmlns:a16="http://schemas.microsoft.com/office/drawing/2014/main" id="{BF32ABF9-F7B9-4F3A-AE30-3227CB885E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96" name="Picture 7" descr="https://is.vic.lt/ris/space.png">
          <a:extLst>
            <a:ext uri="{FF2B5EF4-FFF2-40B4-BE49-F238E27FC236}">
              <a16:creationId xmlns:a16="http://schemas.microsoft.com/office/drawing/2014/main" id="{3A886E45-C6AF-4491-98E2-40F700E475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97" name="Picture 96" descr="https://is.vic.lt/ris/space.png">
          <a:extLst>
            <a:ext uri="{FF2B5EF4-FFF2-40B4-BE49-F238E27FC236}">
              <a16:creationId xmlns:a16="http://schemas.microsoft.com/office/drawing/2014/main" id="{7CC34DFC-AFD3-4C9E-ADF4-4311B201E0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98" name="Picture 2" descr="https://is.vic.lt/ris/space.png">
          <a:extLst>
            <a:ext uri="{FF2B5EF4-FFF2-40B4-BE49-F238E27FC236}">
              <a16:creationId xmlns:a16="http://schemas.microsoft.com/office/drawing/2014/main" id="{321308D5-828C-4ABC-8F46-0EA40CC724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99" name="Picture 7" descr="https://is.vic.lt/ris/space.png">
          <a:extLst>
            <a:ext uri="{FF2B5EF4-FFF2-40B4-BE49-F238E27FC236}">
              <a16:creationId xmlns:a16="http://schemas.microsoft.com/office/drawing/2014/main" id="{483C31D4-2647-4DED-B311-52469A1DED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00" name="Picture 2" descr="https://is.vic.lt/ris/space.png">
          <a:extLst>
            <a:ext uri="{FF2B5EF4-FFF2-40B4-BE49-F238E27FC236}">
              <a16:creationId xmlns:a16="http://schemas.microsoft.com/office/drawing/2014/main" id="{43D40B78-27C6-4AA4-9D05-321ACD363D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1" name="Picture 7" descr="https://is.vic.lt/ris/space.png">
          <a:extLst>
            <a:ext uri="{FF2B5EF4-FFF2-40B4-BE49-F238E27FC236}">
              <a16:creationId xmlns:a16="http://schemas.microsoft.com/office/drawing/2014/main" id="{02EAADB2-3088-4762-B4CD-E15EE286BF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02" name="Picture 2" descr="https://is.vic.lt/ris/space.png">
          <a:extLst>
            <a:ext uri="{FF2B5EF4-FFF2-40B4-BE49-F238E27FC236}">
              <a16:creationId xmlns:a16="http://schemas.microsoft.com/office/drawing/2014/main" id="{2692295D-BEE2-4E48-8BB1-7462708441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03" name="Picture 7" descr="https://is.vic.lt/ris/space.png">
          <a:extLst>
            <a:ext uri="{FF2B5EF4-FFF2-40B4-BE49-F238E27FC236}">
              <a16:creationId xmlns:a16="http://schemas.microsoft.com/office/drawing/2014/main" id="{BE3D6982-3168-4127-88DC-E6C68479A0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04" name="Picture 103" descr="https://is.vic.lt/ris/space.png">
          <a:extLst>
            <a:ext uri="{FF2B5EF4-FFF2-40B4-BE49-F238E27FC236}">
              <a16:creationId xmlns:a16="http://schemas.microsoft.com/office/drawing/2014/main" id="{596D8E9F-6323-4AC3-8DEC-374F27C16F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05" name="Picture 2" descr="https://is.vic.lt/ris/space.png">
          <a:extLst>
            <a:ext uri="{FF2B5EF4-FFF2-40B4-BE49-F238E27FC236}">
              <a16:creationId xmlns:a16="http://schemas.microsoft.com/office/drawing/2014/main" id="{2A58B8DB-5875-4322-807C-E16AF1650B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06" name="Picture 7" descr="https://is.vic.lt/ris/space.png">
          <a:extLst>
            <a:ext uri="{FF2B5EF4-FFF2-40B4-BE49-F238E27FC236}">
              <a16:creationId xmlns:a16="http://schemas.microsoft.com/office/drawing/2014/main" id="{5A2EF4D5-8D74-451F-A0F9-E6E5EFB2BF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07" name="Picture 2" descr="https://is.vic.lt/ris/space.png">
          <a:extLst>
            <a:ext uri="{FF2B5EF4-FFF2-40B4-BE49-F238E27FC236}">
              <a16:creationId xmlns:a16="http://schemas.microsoft.com/office/drawing/2014/main" id="{FF4DB751-F9FA-4391-A2B3-CFFACC3D4F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69527</xdr:rowOff>
    </xdr:to>
    <xdr:pic>
      <xdr:nvPicPr>
        <xdr:cNvPr id="108" name="Picture 7" descr="https://is.vic.lt/ris/space.png">
          <a:extLst>
            <a:ext uri="{FF2B5EF4-FFF2-40B4-BE49-F238E27FC236}">
              <a16:creationId xmlns:a16="http://schemas.microsoft.com/office/drawing/2014/main" id="{47F1973C-B2E7-4CBB-AAFB-CD6F02679D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00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09" name="Picture 2" descr="https://is.vic.lt/ris/space.png">
          <a:extLst>
            <a:ext uri="{FF2B5EF4-FFF2-40B4-BE49-F238E27FC236}">
              <a16:creationId xmlns:a16="http://schemas.microsoft.com/office/drawing/2014/main" id="{D2D9C279-7833-4DF2-AB23-A705FCB965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0" name="Picture 7" descr="https://is.vic.lt/ris/space.png">
          <a:extLst>
            <a:ext uri="{FF2B5EF4-FFF2-40B4-BE49-F238E27FC236}">
              <a16:creationId xmlns:a16="http://schemas.microsoft.com/office/drawing/2014/main" id="{B498DE32-9052-46B1-91D3-ED0AC2EFA0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1" name="Picture 110" descr="https://is.vic.lt/ris/space.png">
          <a:extLst>
            <a:ext uri="{FF2B5EF4-FFF2-40B4-BE49-F238E27FC236}">
              <a16:creationId xmlns:a16="http://schemas.microsoft.com/office/drawing/2014/main" id="{CD3E68C1-7701-4DB0-BBC6-11C10A148D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2" name="Picture 2" descr="https://is.vic.lt/ris/space.png">
          <a:extLst>
            <a:ext uri="{FF2B5EF4-FFF2-40B4-BE49-F238E27FC236}">
              <a16:creationId xmlns:a16="http://schemas.microsoft.com/office/drawing/2014/main" id="{32A3963C-54CD-4090-85B1-6B6ADC40AB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3" name="Picture 7" descr="https://is.vic.lt/ris/space.png">
          <a:extLst>
            <a:ext uri="{FF2B5EF4-FFF2-40B4-BE49-F238E27FC236}">
              <a16:creationId xmlns:a16="http://schemas.microsoft.com/office/drawing/2014/main" id="{F6B9EB99-7D45-40D3-8878-DBA9563A7A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4" name="Picture 2" descr="https://is.vic.lt/ris/space.png">
          <a:extLst>
            <a:ext uri="{FF2B5EF4-FFF2-40B4-BE49-F238E27FC236}">
              <a16:creationId xmlns:a16="http://schemas.microsoft.com/office/drawing/2014/main" id="{66AB0F87-1961-408A-8C9C-04712CF39E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5" name="Picture 7" descr="https://is.vic.lt/ris/space.png">
          <a:extLst>
            <a:ext uri="{FF2B5EF4-FFF2-40B4-BE49-F238E27FC236}">
              <a16:creationId xmlns:a16="http://schemas.microsoft.com/office/drawing/2014/main" id="{326C9739-8D2B-4FA5-B053-5EB147C1C6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6" name="Picture 2" descr="https://is.vic.lt/ris/space.png">
          <a:extLst>
            <a:ext uri="{FF2B5EF4-FFF2-40B4-BE49-F238E27FC236}">
              <a16:creationId xmlns:a16="http://schemas.microsoft.com/office/drawing/2014/main" id="{448C2664-992C-4CAA-B3FA-D9D7C20488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7" name="Picture 7" descr="https://is.vic.lt/ris/space.png">
          <a:extLst>
            <a:ext uri="{FF2B5EF4-FFF2-40B4-BE49-F238E27FC236}">
              <a16:creationId xmlns:a16="http://schemas.microsoft.com/office/drawing/2014/main" id="{A39A2745-5797-4F1E-ADA9-30AA05C6A9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8" name="Picture 117" descr="https://is.vic.lt/ris/space.png">
          <a:extLst>
            <a:ext uri="{FF2B5EF4-FFF2-40B4-BE49-F238E27FC236}">
              <a16:creationId xmlns:a16="http://schemas.microsoft.com/office/drawing/2014/main" id="{9D347B5C-1337-4A04-976A-47237AA30F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9" name="Picture 2" descr="https://is.vic.lt/ris/space.png">
          <a:extLst>
            <a:ext uri="{FF2B5EF4-FFF2-40B4-BE49-F238E27FC236}">
              <a16:creationId xmlns:a16="http://schemas.microsoft.com/office/drawing/2014/main" id="{B084F6CA-C51A-4CC9-BE02-3574111830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20" name="Picture 7" descr="https://is.vic.lt/ris/space.png">
          <a:extLst>
            <a:ext uri="{FF2B5EF4-FFF2-40B4-BE49-F238E27FC236}">
              <a16:creationId xmlns:a16="http://schemas.microsoft.com/office/drawing/2014/main" id="{F82F7BE4-EB82-4927-BCB1-20E3562D02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21" name="Picture 2" descr="https://is.vic.lt/ris/space.png">
          <a:extLst>
            <a:ext uri="{FF2B5EF4-FFF2-40B4-BE49-F238E27FC236}">
              <a16:creationId xmlns:a16="http://schemas.microsoft.com/office/drawing/2014/main" id="{26DF918F-07F2-4CFB-B07E-EFC5079BD5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2" name="Picture 7" descr="https://is.vic.lt/ris/space.png">
          <a:extLst>
            <a:ext uri="{FF2B5EF4-FFF2-40B4-BE49-F238E27FC236}">
              <a16:creationId xmlns:a16="http://schemas.microsoft.com/office/drawing/2014/main" id="{F0626131-3AF0-460B-9BD3-BA05A91076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23" name="Picture 2" descr="https://is.vic.lt/ris/space.png">
          <a:extLst>
            <a:ext uri="{FF2B5EF4-FFF2-40B4-BE49-F238E27FC236}">
              <a16:creationId xmlns:a16="http://schemas.microsoft.com/office/drawing/2014/main" id="{90D89024-06FD-46E9-A79F-BF8129588C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24" name="Picture 7" descr="https://is.vic.lt/ris/space.png">
          <a:extLst>
            <a:ext uri="{FF2B5EF4-FFF2-40B4-BE49-F238E27FC236}">
              <a16:creationId xmlns:a16="http://schemas.microsoft.com/office/drawing/2014/main" id="{C9FFE22C-227A-4A00-9A7B-0014713873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25" name="Picture 124" descr="https://is.vic.lt/ris/space.png">
          <a:extLst>
            <a:ext uri="{FF2B5EF4-FFF2-40B4-BE49-F238E27FC236}">
              <a16:creationId xmlns:a16="http://schemas.microsoft.com/office/drawing/2014/main" id="{49E2DF5C-422F-4023-8D0E-7766BB8141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26" name="Picture 2" descr="https://is.vic.lt/ris/space.png">
          <a:extLst>
            <a:ext uri="{FF2B5EF4-FFF2-40B4-BE49-F238E27FC236}">
              <a16:creationId xmlns:a16="http://schemas.microsoft.com/office/drawing/2014/main" id="{4ACC3BEC-38CC-44F5-B805-6F8B643196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27" name="Picture 7" descr="https://is.vic.lt/ris/space.png">
          <a:extLst>
            <a:ext uri="{FF2B5EF4-FFF2-40B4-BE49-F238E27FC236}">
              <a16:creationId xmlns:a16="http://schemas.microsoft.com/office/drawing/2014/main" id="{24B477E2-7FBB-47EC-B4D7-AAA7C4FA92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28" name="Picture 2" descr="https://is.vic.lt/ris/space.png">
          <a:extLst>
            <a:ext uri="{FF2B5EF4-FFF2-40B4-BE49-F238E27FC236}">
              <a16:creationId xmlns:a16="http://schemas.microsoft.com/office/drawing/2014/main" id="{1F79D053-860F-4790-B379-5600F5E686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9" name="Picture 7" descr="https://is.vic.lt/ris/space.png">
          <a:extLst>
            <a:ext uri="{FF2B5EF4-FFF2-40B4-BE49-F238E27FC236}">
              <a16:creationId xmlns:a16="http://schemas.microsoft.com/office/drawing/2014/main" id="{867B9B02-E4E4-4EE7-A763-F70DFF1029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30" name="Picture 2" descr="https://is.vic.lt/ris/space.png">
          <a:extLst>
            <a:ext uri="{FF2B5EF4-FFF2-40B4-BE49-F238E27FC236}">
              <a16:creationId xmlns:a16="http://schemas.microsoft.com/office/drawing/2014/main" id="{A2273E7C-CFA7-4E0D-86DE-DB6424365E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31" name="Picture 7" descr="https://is.vic.lt/ris/space.png">
          <a:extLst>
            <a:ext uri="{FF2B5EF4-FFF2-40B4-BE49-F238E27FC236}">
              <a16:creationId xmlns:a16="http://schemas.microsoft.com/office/drawing/2014/main" id="{996C1A54-509B-42CB-9B07-A7D060DFE4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32" name="Picture 131" descr="https://is.vic.lt/ris/space.png">
          <a:extLst>
            <a:ext uri="{FF2B5EF4-FFF2-40B4-BE49-F238E27FC236}">
              <a16:creationId xmlns:a16="http://schemas.microsoft.com/office/drawing/2014/main" id="{1AC91796-4B31-4F86-9F40-5F95C489D8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33" name="Picture 2" descr="https://is.vic.lt/ris/space.png">
          <a:extLst>
            <a:ext uri="{FF2B5EF4-FFF2-40B4-BE49-F238E27FC236}">
              <a16:creationId xmlns:a16="http://schemas.microsoft.com/office/drawing/2014/main" id="{CFABF81B-98C4-4A34-8C56-5F71A4BC5E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34" name="Picture 7" descr="https://is.vic.lt/ris/space.png">
          <a:extLst>
            <a:ext uri="{FF2B5EF4-FFF2-40B4-BE49-F238E27FC236}">
              <a16:creationId xmlns:a16="http://schemas.microsoft.com/office/drawing/2014/main" id="{502FDDE4-C32E-4DC7-956D-7CA37677C1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35" name="Picture 2" descr="https://is.vic.lt/ris/space.png">
          <a:extLst>
            <a:ext uri="{FF2B5EF4-FFF2-40B4-BE49-F238E27FC236}">
              <a16:creationId xmlns:a16="http://schemas.microsoft.com/office/drawing/2014/main" id="{71F79EE3-BBDA-477C-8A6E-36CC872F60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6" name="Picture 7" descr="https://is.vic.lt/ris/space.png">
          <a:extLst>
            <a:ext uri="{FF2B5EF4-FFF2-40B4-BE49-F238E27FC236}">
              <a16:creationId xmlns:a16="http://schemas.microsoft.com/office/drawing/2014/main" id="{7EB02272-23AC-4828-93B2-46B3919C31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37" name="Picture 2" descr="https://is.vic.lt/ris/space.png">
          <a:extLst>
            <a:ext uri="{FF2B5EF4-FFF2-40B4-BE49-F238E27FC236}">
              <a16:creationId xmlns:a16="http://schemas.microsoft.com/office/drawing/2014/main" id="{2C8F5E06-4CFC-4BED-9035-4540FA1D6A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38" name="Picture 7" descr="https://is.vic.lt/ris/space.png">
          <a:extLst>
            <a:ext uri="{FF2B5EF4-FFF2-40B4-BE49-F238E27FC236}">
              <a16:creationId xmlns:a16="http://schemas.microsoft.com/office/drawing/2014/main" id="{F78760D8-4291-469F-A9C7-232A1FFA9A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39" name="Picture 138" descr="https://is.vic.lt/ris/space.png">
          <a:extLst>
            <a:ext uri="{FF2B5EF4-FFF2-40B4-BE49-F238E27FC236}">
              <a16:creationId xmlns:a16="http://schemas.microsoft.com/office/drawing/2014/main" id="{A83285D5-59D7-4228-95D3-E489C73DF8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40" name="Picture 2" descr="https://is.vic.lt/ris/space.png">
          <a:extLst>
            <a:ext uri="{FF2B5EF4-FFF2-40B4-BE49-F238E27FC236}">
              <a16:creationId xmlns:a16="http://schemas.microsoft.com/office/drawing/2014/main" id="{B178A26E-E74B-4B15-B013-8922A68DC6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41" name="Picture 7" descr="https://is.vic.lt/ris/space.png">
          <a:extLst>
            <a:ext uri="{FF2B5EF4-FFF2-40B4-BE49-F238E27FC236}">
              <a16:creationId xmlns:a16="http://schemas.microsoft.com/office/drawing/2014/main" id="{515C8B08-E3F8-4AAB-90F7-02A36C3124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42" name="Picture 2" descr="https://is.vic.lt/ris/space.png">
          <a:extLst>
            <a:ext uri="{FF2B5EF4-FFF2-40B4-BE49-F238E27FC236}">
              <a16:creationId xmlns:a16="http://schemas.microsoft.com/office/drawing/2014/main" id="{2CBF4C98-8E25-4F50-AFC4-301B260491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3" name="Picture 7" descr="https://is.vic.lt/ris/space.png">
          <a:extLst>
            <a:ext uri="{FF2B5EF4-FFF2-40B4-BE49-F238E27FC236}">
              <a16:creationId xmlns:a16="http://schemas.microsoft.com/office/drawing/2014/main" id="{94D1D90B-1538-4B9F-B77E-D1458E79E1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44" name="Picture 2" descr="https://is.vic.lt/ris/space.png">
          <a:extLst>
            <a:ext uri="{FF2B5EF4-FFF2-40B4-BE49-F238E27FC236}">
              <a16:creationId xmlns:a16="http://schemas.microsoft.com/office/drawing/2014/main" id="{30482126-5E63-4C35-BC04-274061E98D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45" name="Picture 7" descr="https://is.vic.lt/ris/space.png">
          <a:extLst>
            <a:ext uri="{FF2B5EF4-FFF2-40B4-BE49-F238E27FC236}">
              <a16:creationId xmlns:a16="http://schemas.microsoft.com/office/drawing/2014/main" id="{9CB8D1A1-18A4-465C-A437-FA95C170C6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46" name="Picture 145" descr="https://is.vic.lt/ris/space.png">
          <a:extLst>
            <a:ext uri="{FF2B5EF4-FFF2-40B4-BE49-F238E27FC236}">
              <a16:creationId xmlns:a16="http://schemas.microsoft.com/office/drawing/2014/main" id="{AC0B853A-E306-4200-9B04-A17CF364DD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47" name="Picture 2" descr="https://is.vic.lt/ris/space.png">
          <a:extLst>
            <a:ext uri="{FF2B5EF4-FFF2-40B4-BE49-F238E27FC236}">
              <a16:creationId xmlns:a16="http://schemas.microsoft.com/office/drawing/2014/main" id="{1861B848-161A-49E8-BB94-04FDD25C6C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48" name="Picture 7" descr="https://is.vic.lt/ris/space.png">
          <a:extLst>
            <a:ext uri="{FF2B5EF4-FFF2-40B4-BE49-F238E27FC236}">
              <a16:creationId xmlns:a16="http://schemas.microsoft.com/office/drawing/2014/main" id="{47A8D5E0-9916-4445-A03A-1BE07B3EBC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49" name="Picture 2" descr="https://is.vic.lt/ris/space.png">
          <a:extLst>
            <a:ext uri="{FF2B5EF4-FFF2-40B4-BE49-F238E27FC236}">
              <a16:creationId xmlns:a16="http://schemas.microsoft.com/office/drawing/2014/main" id="{74812088-3F32-4599-8801-4A4DA79DFB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0" name="Picture 7" descr="https://is.vic.lt/ris/space.png">
          <a:extLst>
            <a:ext uri="{FF2B5EF4-FFF2-40B4-BE49-F238E27FC236}">
              <a16:creationId xmlns:a16="http://schemas.microsoft.com/office/drawing/2014/main" id="{10E79069-F38E-487A-81F0-77202F0417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51" name="Picture 2" descr="https://is.vic.lt/ris/space.png">
          <a:extLst>
            <a:ext uri="{FF2B5EF4-FFF2-40B4-BE49-F238E27FC236}">
              <a16:creationId xmlns:a16="http://schemas.microsoft.com/office/drawing/2014/main" id="{29086DED-4C00-4DF5-8E5C-14C0330D0C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52" name="Picture 7" descr="https://is.vic.lt/ris/space.png">
          <a:extLst>
            <a:ext uri="{FF2B5EF4-FFF2-40B4-BE49-F238E27FC236}">
              <a16:creationId xmlns:a16="http://schemas.microsoft.com/office/drawing/2014/main" id="{2CE70159-B6BB-4BCD-8B6D-CED970CBAF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53" name="Picture 152" descr="https://is.vic.lt/ris/space.png">
          <a:extLst>
            <a:ext uri="{FF2B5EF4-FFF2-40B4-BE49-F238E27FC236}">
              <a16:creationId xmlns:a16="http://schemas.microsoft.com/office/drawing/2014/main" id="{7D5DED97-2989-4505-80A6-20AA18B43C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54" name="Picture 2" descr="https://is.vic.lt/ris/space.png">
          <a:extLst>
            <a:ext uri="{FF2B5EF4-FFF2-40B4-BE49-F238E27FC236}">
              <a16:creationId xmlns:a16="http://schemas.microsoft.com/office/drawing/2014/main" id="{1DFD70BA-CD81-45D3-A211-EAA611A9DD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55" name="Picture 7" descr="https://is.vic.lt/ris/space.png">
          <a:extLst>
            <a:ext uri="{FF2B5EF4-FFF2-40B4-BE49-F238E27FC236}">
              <a16:creationId xmlns:a16="http://schemas.microsoft.com/office/drawing/2014/main" id="{08C5A113-A9FD-4A11-8BCB-C3B0E5DFB9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56" name="Picture 2" descr="https://is.vic.lt/ris/space.png">
          <a:extLst>
            <a:ext uri="{FF2B5EF4-FFF2-40B4-BE49-F238E27FC236}">
              <a16:creationId xmlns:a16="http://schemas.microsoft.com/office/drawing/2014/main" id="{54D0AACF-5CAF-49C0-9DB7-8340D48AC0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7" name="Picture 7" descr="https://is.vic.lt/ris/space.png">
          <a:extLst>
            <a:ext uri="{FF2B5EF4-FFF2-40B4-BE49-F238E27FC236}">
              <a16:creationId xmlns:a16="http://schemas.microsoft.com/office/drawing/2014/main" id="{AC2637C0-3A7D-43AC-B3EE-E7D96B6981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58" name="Picture 2" descr="https://is.vic.lt/ris/space.png">
          <a:extLst>
            <a:ext uri="{FF2B5EF4-FFF2-40B4-BE49-F238E27FC236}">
              <a16:creationId xmlns:a16="http://schemas.microsoft.com/office/drawing/2014/main" id="{DA081525-A7AF-46CC-BC6C-132B08D4E7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59" name="Picture 7" descr="https://is.vic.lt/ris/space.png">
          <a:extLst>
            <a:ext uri="{FF2B5EF4-FFF2-40B4-BE49-F238E27FC236}">
              <a16:creationId xmlns:a16="http://schemas.microsoft.com/office/drawing/2014/main" id="{55D0AF7F-ADD2-4D3A-B741-6935C580E9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60" name="Picture 159" descr="https://is.vic.lt/ris/space.png">
          <a:extLst>
            <a:ext uri="{FF2B5EF4-FFF2-40B4-BE49-F238E27FC236}">
              <a16:creationId xmlns:a16="http://schemas.microsoft.com/office/drawing/2014/main" id="{20BC9EC0-3ECE-4B34-B578-2BEDB8FF3E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61" name="Picture 2" descr="https://is.vic.lt/ris/space.png">
          <a:extLst>
            <a:ext uri="{FF2B5EF4-FFF2-40B4-BE49-F238E27FC236}">
              <a16:creationId xmlns:a16="http://schemas.microsoft.com/office/drawing/2014/main" id="{00C06992-8311-472F-92B0-36AFE98174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62" name="Picture 7" descr="https://is.vic.lt/ris/space.png">
          <a:extLst>
            <a:ext uri="{FF2B5EF4-FFF2-40B4-BE49-F238E27FC236}">
              <a16:creationId xmlns:a16="http://schemas.microsoft.com/office/drawing/2014/main" id="{D1087C18-1407-450C-ADDF-97F1C7B23E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63" name="Picture 2" descr="https://is.vic.lt/ris/space.png">
          <a:extLst>
            <a:ext uri="{FF2B5EF4-FFF2-40B4-BE49-F238E27FC236}">
              <a16:creationId xmlns:a16="http://schemas.microsoft.com/office/drawing/2014/main" id="{59BF03FD-C2DC-40B6-87D2-E5B4D294F0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4" name="Picture 7" descr="https://is.vic.lt/ris/space.png">
          <a:extLst>
            <a:ext uri="{FF2B5EF4-FFF2-40B4-BE49-F238E27FC236}">
              <a16:creationId xmlns:a16="http://schemas.microsoft.com/office/drawing/2014/main" id="{4D390D66-4B13-454D-A218-137C61E793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65" name="Picture 2" descr="https://is.vic.lt/ris/space.png">
          <a:extLst>
            <a:ext uri="{FF2B5EF4-FFF2-40B4-BE49-F238E27FC236}">
              <a16:creationId xmlns:a16="http://schemas.microsoft.com/office/drawing/2014/main" id="{EE8FC0A2-BE53-4CEE-89E9-70459E02D9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66" name="Picture 7" descr="https://is.vic.lt/ris/space.png">
          <a:extLst>
            <a:ext uri="{FF2B5EF4-FFF2-40B4-BE49-F238E27FC236}">
              <a16:creationId xmlns:a16="http://schemas.microsoft.com/office/drawing/2014/main" id="{9C65B77A-709E-4524-A109-95F914C504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67" name="Picture 166" descr="https://is.vic.lt/ris/space.png">
          <a:extLst>
            <a:ext uri="{FF2B5EF4-FFF2-40B4-BE49-F238E27FC236}">
              <a16:creationId xmlns:a16="http://schemas.microsoft.com/office/drawing/2014/main" id="{CF790976-6495-488E-B024-D386D6B1E5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68" name="Picture 2" descr="https://is.vic.lt/ris/space.png">
          <a:extLst>
            <a:ext uri="{FF2B5EF4-FFF2-40B4-BE49-F238E27FC236}">
              <a16:creationId xmlns:a16="http://schemas.microsoft.com/office/drawing/2014/main" id="{D5F48B72-C1A0-4AB0-97D6-D6FD005605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69" name="Picture 7" descr="https://is.vic.lt/ris/space.png">
          <a:extLst>
            <a:ext uri="{FF2B5EF4-FFF2-40B4-BE49-F238E27FC236}">
              <a16:creationId xmlns:a16="http://schemas.microsoft.com/office/drawing/2014/main" id="{13CAC70A-77D9-43CD-8C56-BEDBC0DAA3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70" name="Picture 2" descr="https://is.vic.lt/ris/space.png">
          <a:extLst>
            <a:ext uri="{FF2B5EF4-FFF2-40B4-BE49-F238E27FC236}">
              <a16:creationId xmlns:a16="http://schemas.microsoft.com/office/drawing/2014/main" id="{AA6A5257-7AE4-453A-85C2-1195596FDE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1" name="Picture 7" descr="https://is.vic.lt/ris/space.png">
          <a:extLst>
            <a:ext uri="{FF2B5EF4-FFF2-40B4-BE49-F238E27FC236}">
              <a16:creationId xmlns:a16="http://schemas.microsoft.com/office/drawing/2014/main" id="{984E4C71-FDF3-4052-8B63-C8346C12AF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72" name="Picture 2" descr="https://is.vic.lt/ris/space.png">
          <a:extLst>
            <a:ext uri="{FF2B5EF4-FFF2-40B4-BE49-F238E27FC236}">
              <a16:creationId xmlns:a16="http://schemas.microsoft.com/office/drawing/2014/main" id="{17CCC45C-B227-4A07-8068-F0ABA8650D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73" name="Picture 7" descr="https://is.vic.lt/ris/space.png">
          <a:extLst>
            <a:ext uri="{FF2B5EF4-FFF2-40B4-BE49-F238E27FC236}">
              <a16:creationId xmlns:a16="http://schemas.microsoft.com/office/drawing/2014/main" id="{30D9F853-17EB-4549-AEF8-95529A4195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74" name="Picture 173" descr="https://is.vic.lt/ris/space.png">
          <a:extLst>
            <a:ext uri="{FF2B5EF4-FFF2-40B4-BE49-F238E27FC236}">
              <a16:creationId xmlns:a16="http://schemas.microsoft.com/office/drawing/2014/main" id="{E7654275-88A8-4946-8D29-695FC823A7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75" name="Picture 2" descr="https://is.vic.lt/ris/space.png">
          <a:extLst>
            <a:ext uri="{FF2B5EF4-FFF2-40B4-BE49-F238E27FC236}">
              <a16:creationId xmlns:a16="http://schemas.microsoft.com/office/drawing/2014/main" id="{1FF34FA6-B9EF-44A0-A954-62D1B4F82E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76" name="Picture 7" descr="https://is.vic.lt/ris/space.png">
          <a:extLst>
            <a:ext uri="{FF2B5EF4-FFF2-40B4-BE49-F238E27FC236}">
              <a16:creationId xmlns:a16="http://schemas.microsoft.com/office/drawing/2014/main" id="{6D79721A-3DA8-41F4-8960-386634F725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77" name="Picture 2" descr="https://is.vic.lt/ris/space.png">
          <a:extLst>
            <a:ext uri="{FF2B5EF4-FFF2-40B4-BE49-F238E27FC236}">
              <a16:creationId xmlns:a16="http://schemas.microsoft.com/office/drawing/2014/main" id="{279B0231-C951-41AB-996A-B0A22DD733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8" name="Picture 7" descr="https://is.vic.lt/ris/space.png">
          <a:extLst>
            <a:ext uri="{FF2B5EF4-FFF2-40B4-BE49-F238E27FC236}">
              <a16:creationId xmlns:a16="http://schemas.microsoft.com/office/drawing/2014/main" id="{6E588BCD-7D01-48C0-9E0B-589B1F6F36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79" name="Picture 2" descr="https://is.vic.lt/ris/space.png">
          <a:extLst>
            <a:ext uri="{FF2B5EF4-FFF2-40B4-BE49-F238E27FC236}">
              <a16:creationId xmlns:a16="http://schemas.microsoft.com/office/drawing/2014/main" id="{E15D6FBD-4AE4-44E9-A560-26FA3AB19E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80" name="Picture 7" descr="https://is.vic.lt/ris/space.png">
          <a:extLst>
            <a:ext uri="{FF2B5EF4-FFF2-40B4-BE49-F238E27FC236}">
              <a16:creationId xmlns:a16="http://schemas.microsoft.com/office/drawing/2014/main" id="{6787DEB3-052E-414B-8459-12E8BB13F5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81" name="Picture 180" descr="https://is.vic.lt/ris/space.png">
          <a:extLst>
            <a:ext uri="{FF2B5EF4-FFF2-40B4-BE49-F238E27FC236}">
              <a16:creationId xmlns:a16="http://schemas.microsoft.com/office/drawing/2014/main" id="{077F590B-D920-4665-A59A-03ECAB5D84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82" name="Picture 2" descr="https://is.vic.lt/ris/space.png">
          <a:extLst>
            <a:ext uri="{FF2B5EF4-FFF2-40B4-BE49-F238E27FC236}">
              <a16:creationId xmlns:a16="http://schemas.microsoft.com/office/drawing/2014/main" id="{3E6F3A84-6DDD-44B8-AC19-1598AE0F08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83" name="Picture 7" descr="https://is.vic.lt/ris/space.png">
          <a:extLst>
            <a:ext uri="{FF2B5EF4-FFF2-40B4-BE49-F238E27FC236}">
              <a16:creationId xmlns:a16="http://schemas.microsoft.com/office/drawing/2014/main" id="{F6F0E894-F84B-40AA-B9EA-09599A5CE6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84" name="Picture 2" descr="https://is.vic.lt/ris/space.png">
          <a:extLst>
            <a:ext uri="{FF2B5EF4-FFF2-40B4-BE49-F238E27FC236}">
              <a16:creationId xmlns:a16="http://schemas.microsoft.com/office/drawing/2014/main" id="{4C6A7FD5-814A-40F5-8D48-F16A7104B8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5" name="Picture 7" descr="https://is.vic.lt/ris/space.png">
          <a:extLst>
            <a:ext uri="{FF2B5EF4-FFF2-40B4-BE49-F238E27FC236}">
              <a16:creationId xmlns:a16="http://schemas.microsoft.com/office/drawing/2014/main" id="{950B3EA8-3C3C-40CC-B466-1438890BA1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86" name="Picture 2" descr="https://is.vic.lt/ris/space.png">
          <a:extLst>
            <a:ext uri="{FF2B5EF4-FFF2-40B4-BE49-F238E27FC236}">
              <a16:creationId xmlns:a16="http://schemas.microsoft.com/office/drawing/2014/main" id="{6BE49528-4CCD-46FE-ADE4-01EC5EE9BE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87" name="Picture 7" descr="https://is.vic.lt/ris/space.png">
          <a:extLst>
            <a:ext uri="{FF2B5EF4-FFF2-40B4-BE49-F238E27FC236}">
              <a16:creationId xmlns:a16="http://schemas.microsoft.com/office/drawing/2014/main" id="{4B26CB27-14FC-4ECD-8375-98CCD9E385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88" name="Picture 187" descr="https://is.vic.lt/ris/space.png">
          <a:extLst>
            <a:ext uri="{FF2B5EF4-FFF2-40B4-BE49-F238E27FC236}">
              <a16:creationId xmlns:a16="http://schemas.microsoft.com/office/drawing/2014/main" id="{488A2731-5B8C-4D41-9550-C726A509D6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89" name="Picture 2" descr="https://is.vic.lt/ris/space.png">
          <a:extLst>
            <a:ext uri="{FF2B5EF4-FFF2-40B4-BE49-F238E27FC236}">
              <a16:creationId xmlns:a16="http://schemas.microsoft.com/office/drawing/2014/main" id="{70935EF6-91C7-4CB8-93E0-49BD43F589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90" name="Picture 2" descr="https://is.vic.lt/ris/space.png">
          <a:extLst>
            <a:ext uri="{FF2B5EF4-FFF2-40B4-BE49-F238E27FC236}">
              <a16:creationId xmlns:a16="http://schemas.microsoft.com/office/drawing/2014/main" id="{F5860F6F-A901-408B-8362-DE1727B16F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91" name="Picture 2" descr="https://is.vic.lt/ris/space.png">
          <a:extLst>
            <a:ext uri="{FF2B5EF4-FFF2-40B4-BE49-F238E27FC236}">
              <a16:creationId xmlns:a16="http://schemas.microsoft.com/office/drawing/2014/main" id="{3888ADBE-0502-4983-B61E-2C0ED87954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92" name="Picture 2" descr="https://is.vic.lt/ris/space.png">
          <a:extLst>
            <a:ext uri="{FF2B5EF4-FFF2-40B4-BE49-F238E27FC236}">
              <a16:creationId xmlns:a16="http://schemas.microsoft.com/office/drawing/2014/main" id="{08751C8F-EB41-410D-8231-D0DF892D45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93" name="Picture 7" descr="https://is.vic.lt/ris/space.png">
          <a:extLst>
            <a:ext uri="{FF2B5EF4-FFF2-40B4-BE49-F238E27FC236}">
              <a16:creationId xmlns:a16="http://schemas.microsoft.com/office/drawing/2014/main" id="{97780BA8-A761-44E4-AE14-7589477E6E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94" name="Picture 2" descr="https://is.vic.lt/ris/space.png">
          <a:extLst>
            <a:ext uri="{FF2B5EF4-FFF2-40B4-BE49-F238E27FC236}">
              <a16:creationId xmlns:a16="http://schemas.microsoft.com/office/drawing/2014/main" id="{E967053F-1473-4CA3-9594-5CC9BE3469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5" name="Picture 7" descr="https://is.vic.lt/ris/space.png">
          <a:extLst>
            <a:ext uri="{FF2B5EF4-FFF2-40B4-BE49-F238E27FC236}">
              <a16:creationId xmlns:a16="http://schemas.microsoft.com/office/drawing/2014/main" id="{8532E2B1-B925-4742-B966-70568DEE57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96" name="Picture 2" descr="https://is.vic.lt/ris/space.png">
          <a:extLst>
            <a:ext uri="{FF2B5EF4-FFF2-40B4-BE49-F238E27FC236}">
              <a16:creationId xmlns:a16="http://schemas.microsoft.com/office/drawing/2014/main" id="{B00539A7-9B13-4AC8-8C97-5D42D20792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97" name="Picture 7" descr="https://is.vic.lt/ris/space.png">
          <a:extLst>
            <a:ext uri="{FF2B5EF4-FFF2-40B4-BE49-F238E27FC236}">
              <a16:creationId xmlns:a16="http://schemas.microsoft.com/office/drawing/2014/main" id="{B4C32FBD-040D-4107-9BEB-C1416A5A27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98" name="Picture 197" descr="https://is.vic.lt/ris/space.png">
          <a:extLst>
            <a:ext uri="{FF2B5EF4-FFF2-40B4-BE49-F238E27FC236}">
              <a16:creationId xmlns:a16="http://schemas.microsoft.com/office/drawing/2014/main" id="{86B5A0B7-94E2-4255-8D8E-1ACE07CC2B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99" name="Picture 2" descr="https://is.vic.lt/ris/space.png">
          <a:extLst>
            <a:ext uri="{FF2B5EF4-FFF2-40B4-BE49-F238E27FC236}">
              <a16:creationId xmlns:a16="http://schemas.microsoft.com/office/drawing/2014/main" id="{064FF442-570A-4176-B997-6145711F91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00" name="Picture 2" descr="https://is.vic.lt/ris/space.png">
          <a:extLst>
            <a:ext uri="{FF2B5EF4-FFF2-40B4-BE49-F238E27FC236}">
              <a16:creationId xmlns:a16="http://schemas.microsoft.com/office/drawing/2014/main" id="{F2D5804E-421D-4955-8D43-8A72E21F95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01" name="Picture 2" descr="https://is.vic.lt/ris/space.png">
          <a:extLst>
            <a:ext uri="{FF2B5EF4-FFF2-40B4-BE49-F238E27FC236}">
              <a16:creationId xmlns:a16="http://schemas.microsoft.com/office/drawing/2014/main" id="{B1EABBA8-8BDE-4069-A59C-234A16877F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02" name="Picture 2" descr="https://is.vic.lt/ris/space.png">
          <a:extLst>
            <a:ext uri="{FF2B5EF4-FFF2-40B4-BE49-F238E27FC236}">
              <a16:creationId xmlns:a16="http://schemas.microsoft.com/office/drawing/2014/main" id="{F47F2A0E-B988-4DD3-805D-CFED2A756E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03" name="Picture 7" descr="https://is.vic.lt/ris/space.png">
          <a:extLst>
            <a:ext uri="{FF2B5EF4-FFF2-40B4-BE49-F238E27FC236}">
              <a16:creationId xmlns:a16="http://schemas.microsoft.com/office/drawing/2014/main" id="{7F13A007-592E-472C-ACEE-3C3D6062A3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04" name="Picture 2" descr="https://is.vic.lt/ris/space.png">
          <a:extLst>
            <a:ext uri="{FF2B5EF4-FFF2-40B4-BE49-F238E27FC236}">
              <a16:creationId xmlns:a16="http://schemas.microsoft.com/office/drawing/2014/main" id="{6C151003-CE68-4839-9C3A-0D31468D8E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5" name="Picture 7" descr="https://is.vic.lt/ris/space.png">
          <a:extLst>
            <a:ext uri="{FF2B5EF4-FFF2-40B4-BE49-F238E27FC236}">
              <a16:creationId xmlns:a16="http://schemas.microsoft.com/office/drawing/2014/main" id="{6BAFF3E3-C20E-45A3-9B14-DCE71F8C46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06" name="Picture 2" descr="https://is.vic.lt/ris/space.png">
          <a:extLst>
            <a:ext uri="{FF2B5EF4-FFF2-40B4-BE49-F238E27FC236}">
              <a16:creationId xmlns:a16="http://schemas.microsoft.com/office/drawing/2014/main" id="{A33A1CDA-9B6E-4B6B-8C69-369070A8B6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07" name="Picture 7" descr="https://is.vic.lt/ris/space.png">
          <a:extLst>
            <a:ext uri="{FF2B5EF4-FFF2-40B4-BE49-F238E27FC236}">
              <a16:creationId xmlns:a16="http://schemas.microsoft.com/office/drawing/2014/main" id="{862F9AD7-D9F7-4C2F-8D52-07469087C7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08" name="Picture 207" descr="https://is.vic.lt/ris/space.png">
          <a:extLst>
            <a:ext uri="{FF2B5EF4-FFF2-40B4-BE49-F238E27FC236}">
              <a16:creationId xmlns:a16="http://schemas.microsoft.com/office/drawing/2014/main" id="{628DDDC1-4987-4B7A-95DB-6189848240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09" name="Picture 2" descr="https://is.vic.lt/ris/space.png">
          <a:extLst>
            <a:ext uri="{FF2B5EF4-FFF2-40B4-BE49-F238E27FC236}">
              <a16:creationId xmlns:a16="http://schemas.microsoft.com/office/drawing/2014/main" id="{09FE572B-7CAF-4DCA-B527-92FE7BD6F1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10" name="Picture 2" descr="https://is.vic.lt/ris/space.png">
          <a:extLst>
            <a:ext uri="{FF2B5EF4-FFF2-40B4-BE49-F238E27FC236}">
              <a16:creationId xmlns:a16="http://schemas.microsoft.com/office/drawing/2014/main" id="{A1B75462-2282-40E1-90A0-D631BCFB8B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11" name="Picture 2" descr="https://is.vic.lt/ris/space.png">
          <a:extLst>
            <a:ext uri="{FF2B5EF4-FFF2-40B4-BE49-F238E27FC236}">
              <a16:creationId xmlns:a16="http://schemas.microsoft.com/office/drawing/2014/main" id="{8F3B4C96-0134-4D55-9841-763036ED38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12" name="Picture 2" descr="https://is.vic.lt/ris/space.png">
          <a:extLst>
            <a:ext uri="{FF2B5EF4-FFF2-40B4-BE49-F238E27FC236}">
              <a16:creationId xmlns:a16="http://schemas.microsoft.com/office/drawing/2014/main" id="{89B79B26-CEFC-4941-BB11-5C6EB2E334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13" name="Picture 7" descr="https://is.vic.lt/ris/space.png">
          <a:extLst>
            <a:ext uri="{FF2B5EF4-FFF2-40B4-BE49-F238E27FC236}">
              <a16:creationId xmlns:a16="http://schemas.microsoft.com/office/drawing/2014/main" id="{582635DC-9DFE-4E85-8856-0580273E26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14" name="Picture 2" descr="https://is.vic.lt/ris/space.png">
          <a:extLst>
            <a:ext uri="{FF2B5EF4-FFF2-40B4-BE49-F238E27FC236}">
              <a16:creationId xmlns:a16="http://schemas.microsoft.com/office/drawing/2014/main" id="{AB1C57CF-BAF4-4751-9BB0-5FEE5A84B2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5" name="Picture 7" descr="https://is.vic.lt/ris/space.png">
          <a:extLst>
            <a:ext uri="{FF2B5EF4-FFF2-40B4-BE49-F238E27FC236}">
              <a16:creationId xmlns:a16="http://schemas.microsoft.com/office/drawing/2014/main" id="{D9380A51-B914-4770-8090-2DF3EEBC86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16" name="Picture 2" descr="https://is.vic.lt/ris/space.png">
          <a:extLst>
            <a:ext uri="{FF2B5EF4-FFF2-40B4-BE49-F238E27FC236}">
              <a16:creationId xmlns:a16="http://schemas.microsoft.com/office/drawing/2014/main" id="{F9D070BE-A9F8-4C33-A004-7763B7DE56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17" name="Picture 7" descr="https://is.vic.lt/ris/space.png">
          <a:extLst>
            <a:ext uri="{FF2B5EF4-FFF2-40B4-BE49-F238E27FC236}">
              <a16:creationId xmlns:a16="http://schemas.microsoft.com/office/drawing/2014/main" id="{E17A3937-3C15-44BF-835D-CF002CD1B9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18" name="Picture 217" descr="https://is.vic.lt/ris/space.png">
          <a:extLst>
            <a:ext uri="{FF2B5EF4-FFF2-40B4-BE49-F238E27FC236}">
              <a16:creationId xmlns:a16="http://schemas.microsoft.com/office/drawing/2014/main" id="{12CD7AE3-92E2-46C5-8C11-37196C93FF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19" name="Picture 2" descr="https://is.vic.lt/ris/space.png">
          <a:extLst>
            <a:ext uri="{FF2B5EF4-FFF2-40B4-BE49-F238E27FC236}">
              <a16:creationId xmlns:a16="http://schemas.microsoft.com/office/drawing/2014/main" id="{29598B78-E5F9-4A83-80DF-E73CAF19A4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0" name="Picture 2" descr="https://is.vic.lt/ris/space.png">
          <a:extLst>
            <a:ext uri="{FF2B5EF4-FFF2-40B4-BE49-F238E27FC236}">
              <a16:creationId xmlns:a16="http://schemas.microsoft.com/office/drawing/2014/main" id="{1EFA2FA7-CA5E-40A2-B2C9-81B637EF3B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1" name="Picture 2" descr="https://is.vic.lt/ris/space.png">
          <a:extLst>
            <a:ext uri="{FF2B5EF4-FFF2-40B4-BE49-F238E27FC236}">
              <a16:creationId xmlns:a16="http://schemas.microsoft.com/office/drawing/2014/main" id="{3FBAACFE-F4AD-4A46-9EF0-6FCED2DEEB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2" name="Picture 2" descr="https://is.vic.lt/ris/space.png">
          <a:extLst>
            <a:ext uri="{FF2B5EF4-FFF2-40B4-BE49-F238E27FC236}">
              <a16:creationId xmlns:a16="http://schemas.microsoft.com/office/drawing/2014/main" id="{AA386428-717A-4FFE-93BB-48AE8B821B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3" name="Picture 7" descr="https://is.vic.lt/ris/space.png">
          <a:extLst>
            <a:ext uri="{FF2B5EF4-FFF2-40B4-BE49-F238E27FC236}">
              <a16:creationId xmlns:a16="http://schemas.microsoft.com/office/drawing/2014/main" id="{B330626A-BA6A-49EC-A923-DB5CCD4CE0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4" name="Picture 2" descr="https://is.vic.lt/ris/space.png">
          <a:extLst>
            <a:ext uri="{FF2B5EF4-FFF2-40B4-BE49-F238E27FC236}">
              <a16:creationId xmlns:a16="http://schemas.microsoft.com/office/drawing/2014/main" id="{16D5BA42-EBA0-49F2-98AE-6E02E1E306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5" name="Picture 7" descr="https://is.vic.lt/ris/space.png">
          <a:extLst>
            <a:ext uri="{FF2B5EF4-FFF2-40B4-BE49-F238E27FC236}">
              <a16:creationId xmlns:a16="http://schemas.microsoft.com/office/drawing/2014/main" id="{F2A9B589-9043-4F99-8E9B-BBD8805F1F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6" name="Picture 2" descr="https://is.vic.lt/ris/space.png">
          <a:extLst>
            <a:ext uri="{FF2B5EF4-FFF2-40B4-BE49-F238E27FC236}">
              <a16:creationId xmlns:a16="http://schemas.microsoft.com/office/drawing/2014/main" id="{D7E277B8-9C21-4618-A937-A6F6577390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7" name="Picture 7" descr="https://is.vic.lt/ris/space.png">
          <a:extLst>
            <a:ext uri="{FF2B5EF4-FFF2-40B4-BE49-F238E27FC236}">
              <a16:creationId xmlns:a16="http://schemas.microsoft.com/office/drawing/2014/main" id="{6FF7E773-D6A1-4F79-87DB-734D36DCDC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8" name="Picture 227" descr="https://is.vic.lt/ris/space.png">
          <a:extLst>
            <a:ext uri="{FF2B5EF4-FFF2-40B4-BE49-F238E27FC236}">
              <a16:creationId xmlns:a16="http://schemas.microsoft.com/office/drawing/2014/main" id="{B0AC2510-1B3C-4151-A7A9-177D568004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9" name="Picture 2" descr="https://is.vic.lt/ris/space.png">
          <a:extLst>
            <a:ext uri="{FF2B5EF4-FFF2-40B4-BE49-F238E27FC236}">
              <a16:creationId xmlns:a16="http://schemas.microsoft.com/office/drawing/2014/main" id="{A461C909-651F-4F2B-B4A5-A9C2D2E343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30" name="Picture 2" descr="https://is.vic.lt/ris/space.png">
          <a:extLst>
            <a:ext uri="{FF2B5EF4-FFF2-40B4-BE49-F238E27FC236}">
              <a16:creationId xmlns:a16="http://schemas.microsoft.com/office/drawing/2014/main" id="{813084A7-2537-49FF-A590-518E602461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31" name="Picture 2" descr="https://is.vic.lt/ris/space.png">
          <a:extLst>
            <a:ext uri="{FF2B5EF4-FFF2-40B4-BE49-F238E27FC236}">
              <a16:creationId xmlns:a16="http://schemas.microsoft.com/office/drawing/2014/main" id="{572A38E2-D0B8-448E-A407-C88560D605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32" name="Picture 2" descr="https://is.vic.lt/ris/space.png">
          <a:extLst>
            <a:ext uri="{FF2B5EF4-FFF2-40B4-BE49-F238E27FC236}">
              <a16:creationId xmlns:a16="http://schemas.microsoft.com/office/drawing/2014/main" id="{0C399397-9F18-400D-B253-87D1CABF54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33" name="Picture 7" descr="https://is.vic.lt/ris/space.png">
          <a:extLst>
            <a:ext uri="{FF2B5EF4-FFF2-40B4-BE49-F238E27FC236}">
              <a16:creationId xmlns:a16="http://schemas.microsoft.com/office/drawing/2014/main" id="{6EA452BC-A451-48BF-BDA4-BBD0FC2A81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34" name="Picture 2" descr="https://is.vic.lt/ris/space.png">
          <a:extLst>
            <a:ext uri="{FF2B5EF4-FFF2-40B4-BE49-F238E27FC236}">
              <a16:creationId xmlns:a16="http://schemas.microsoft.com/office/drawing/2014/main" id="{02983649-9B19-4593-A078-FFE13E1231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5" name="Picture 7" descr="https://is.vic.lt/ris/space.png">
          <a:extLst>
            <a:ext uri="{FF2B5EF4-FFF2-40B4-BE49-F238E27FC236}">
              <a16:creationId xmlns:a16="http://schemas.microsoft.com/office/drawing/2014/main" id="{CCCC742F-EDD3-4326-8D69-5655CDF2F9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36" name="Picture 2" descr="https://is.vic.lt/ris/space.png">
          <a:extLst>
            <a:ext uri="{FF2B5EF4-FFF2-40B4-BE49-F238E27FC236}">
              <a16:creationId xmlns:a16="http://schemas.microsoft.com/office/drawing/2014/main" id="{24544312-55E3-45C5-AC6A-BC76BD9059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37" name="Picture 7" descr="https://is.vic.lt/ris/space.png">
          <a:extLst>
            <a:ext uri="{FF2B5EF4-FFF2-40B4-BE49-F238E27FC236}">
              <a16:creationId xmlns:a16="http://schemas.microsoft.com/office/drawing/2014/main" id="{B7AE5438-723A-4020-936E-14E9164A7D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38" name="Picture 237" descr="https://is.vic.lt/ris/space.png">
          <a:extLst>
            <a:ext uri="{FF2B5EF4-FFF2-40B4-BE49-F238E27FC236}">
              <a16:creationId xmlns:a16="http://schemas.microsoft.com/office/drawing/2014/main" id="{3A6E3A03-0A7E-4673-93D0-2F0FD89BF6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39" name="Picture 2" descr="https://is.vic.lt/ris/space.png">
          <a:extLst>
            <a:ext uri="{FF2B5EF4-FFF2-40B4-BE49-F238E27FC236}">
              <a16:creationId xmlns:a16="http://schemas.microsoft.com/office/drawing/2014/main" id="{6C51FC61-3464-4C8C-B46F-B33314DBD1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40" name="Picture 2" descr="https://is.vic.lt/ris/space.png">
          <a:extLst>
            <a:ext uri="{FF2B5EF4-FFF2-40B4-BE49-F238E27FC236}">
              <a16:creationId xmlns:a16="http://schemas.microsoft.com/office/drawing/2014/main" id="{93D1FDB2-0794-4A5F-8AA2-7D565EBF50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41" name="Picture 2" descr="https://is.vic.lt/ris/space.png">
          <a:extLst>
            <a:ext uri="{FF2B5EF4-FFF2-40B4-BE49-F238E27FC236}">
              <a16:creationId xmlns:a16="http://schemas.microsoft.com/office/drawing/2014/main" id="{3F46869C-2121-461A-95B6-512D1044C3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42" name="Picture 2" descr="https://is.vic.lt/ris/space.png">
          <a:extLst>
            <a:ext uri="{FF2B5EF4-FFF2-40B4-BE49-F238E27FC236}">
              <a16:creationId xmlns:a16="http://schemas.microsoft.com/office/drawing/2014/main" id="{781A59EB-CA4C-49C5-A69A-E574A949CA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609600</xdr:colOff>
      <xdr:row>35</xdr:row>
      <xdr:rowOff>76200</xdr:rowOff>
    </xdr:to>
    <xdr:pic>
      <xdr:nvPicPr>
        <xdr:cNvPr id="243" name="Picture 7" descr="https://is.vic.lt/ris/space.png">
          <a:extLst>
            <a:ext uri="{FF2B5EF4-FFF2-40B4-BE49-F238E27FC236}">
              <a16:creationId xmlns:a16="http://schemas.microsoft.com/office/drawing/2014/main" id="{FAB1EBCE-9614-4710-8FEC-E71166CED3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95325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609600</xdr:colOff>
      <xdr:row>35</xdr:row>
      <xdr:rowOff>76200</xdr:rowOff>
    </xdr:to>
    <xdr:pic>
      <xdr:nvPicPr>
        <xdr:cNvPr id="244" name="Picture 2" descr="https://is.vic.lt/ris/space.png">
          <a:extLst>
            <a:ext uri="{FF2B5EF4-FFF2-40B4-BE49-F238E27FC236}">
              <a16:creationId xmlns:a16="http://schemas.microsoft.com/office/drawing/2014/main" id="{780A4658-B70C-4092-ACD0-93C570633A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95325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</xdr:row>
      <xdr:rowOff>180975</xdr:rowOff>
    </xdr:from>
    <xdr:to>
      <xdr:col>1</xdr:col>
      <xdr:colOff>38100</xdr:colOff>
      <xdr:row>12</xdr:row>
      <xdr:rowOff>65717</xdr:rowOff>
    </xdr:to>
    <xdr:pic>
      <xdr:nvPicPr>
        <xdr:cNvPr id="245" name="Picture 7" descr="https://is.vic.lt/ris/space.png">
          <a:extLst>
            <a:ext uri="{FF2B5EF4-FFF2-40B4-BE49-F238E27FC236}">
              <a16:creationId xmlns:a16="http://schemas.microsoft.com/office/drawing/2014/main" id="{5F8DC2C0-AEF5-4D88-8965-5CC07970BF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2371725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609600</xdr:colOff>
      <xdr:row>30</xdr:row>
      <xdr:rowOff>76200</xdr:rowOff>
    </xdr:to>
    <xdr:pic>
      <xdr:nvPicPr>
        <xdr:cNvPr id="246" name="Picture 2" descr="https://is.vic.lt/ris/space.png">
          <a:extLst>
            <a:ext uri="{FF2B5EF4-FFF2-40B4-BE49-F238E27FC236}">
              <a16:creationId xmlns:a16="http://schemas.microsoft.com/office/drawing/2014/main" id="{EF2ACCB4-DED8-4960-9640-F1606DFCC7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0075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609600</xdr:colOff>
      <xdr:row>35</xdr:row>
      <xdr:rowOff>76200</xdr:rowOff>
    </xdr:to>
    <xdr:pic>
      <xdr:nvPicPr>
        <xdr:cNvPr id="247" name="Picture 7" descr="https://is.vic.lt/ris/space.png">
          <a:extLst>
            <a:ext uri="{FF2B5EF4-FFF2-40B4-BE49-F238E27FC236}">
              <a16:creationId xmlns:a16="http://schemas.microsoft.com/office/drawing/2014/main" id="{54D62692-8D12-431E-8BD4-93511BA5BA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95325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609600</xdr:colOff>
      <xdr:row>35</xdr:row>
      <xdr:rowOff>76200</xdr:rowOff>
    </xdr:to>
    <xdr:pic>
      <xdr:nvPicPr>
        <xdr:cNvPr id="248" name="Picture 247" descr="https://is.vic.lt/ris/space.png">
          <a:extLst>
            <a:ext uri="{FF2B5EF4-FFF2-40B4-BE49-F238E27FC236}">
              <a16:creationId xmlns:a16="http://schemas.microsoft.com/office/drawing/2014/main" id="{1493FCC4-DC12-4B05-8A5D-287B4A5054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95325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609600</xdr:colOff>
      <xdr:row>30</xdr:row>
      <xdr:rowOff>76200</xdr:rowOff>
    </xdr:to>
    <xdr:pic>
      <xdr:nvPicPr>
        <xdr:cNvPr id="249" name="Picture 2" descr="https://is.vic.lt/ris/space.png">
          <a:extLst>
            <a:ext uri="{FF2B5EF4-FFF2-40B4-BE49-F238E27FC236}">
              <a16:creationId xmlns:a16="http://schemas.microsoft.com/office/drawing/2014/main" id="{8F683A93-F0C9-4C43-9419-D2FE667C36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00075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609600</xdr:colOff>
      <xdr:row>30</xdr:row>
      <xdr:rowOff>76200</xdr:rowOff>
    </xdr:to>
    <xdr:pic>
      <xdr:nvPicPr>
        <xdr:cNvPr id="250" name="Picture 2" descr="https://is.vic.lt/ris/space.png">
          <a:extLst>
            <a:ext uri="{FF2B5EF4-FFF2-40B4-BE49-F238E27FC236}">
              <a16:creationId xmlns:a16="http://schemas.microsoft.com/office/drawing/2014/main" id="{1366ACC4-2155-4C9A-840C-E062ED9584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600075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609600</xdr:colOff>
      <xdr:row>30</xdr:row>
      <xdr:rowOff>76200</xdr:rowOff>
    </xdr:to>
    <xdr:pic>
      <xdr:nvPicPr>
        <xdr:cNvPr id="251" name="Picture 2" descr="https://is.vic.lt/ris/space.png">
          <a:extLst>
            <a:ext uri="{FF2B5EF4-FFF2-40B4-BE49-F238E27FC236}">
              <a16:creationId xmlns:a16="http://schemas.microsoft.com/office/drawing/2014/main" id="{F05F7DB0-631C-42CB-880D-8D63ACABEC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600075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609600</xdr:colOff>
      <xdr:row>30</xdr:row>
      <xdr:rowOff>76200</xdr:rowOff>
    </xdr:to>
    <xdr:pic>
      <xdr:nvPicPr>
        <xdr:cNvPr id="252" name="Picture 2" descr="https://is.vic.lt/ris/space.png">
          <a:extLst>
            <a:ext uri="{FF2B5EF4-FFF2-40B4-BE49-F238E27FC236}">
              <a16:creationId xmlns:a16="http://schemas.microsoft.com/office/drawing/2014/main" id="{A96DC528-7F33-4839-AD50-CA7862E46E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6000750"/>
          <a:ext cx="6096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206880-94A2-4177-9471-15441169B59D}">
  <dimension ref="B2:W36"/>
  <sheetViews>
    <sheetView showGridLines="0" tabSelected="1" workbookViewId="0">
      <selection activeCell="AC44" sqref="AC44"/>
    </sheetView>
  </sheetViews>
  <sheetFormatPr defaultRowHeight="15" x14ac:dyDescent="0.25"/>
  <cols>
    <col min="2" max="2" width="14.28515625" customWidth="1"/>
    <col min="3" max="3" width="9.85546875" customWidth="1"/>
    <col min="4" max="4" width="10" customWidth="1"/>
    <col min="9" max="9" width="9" customWidth="1"/>
    <col min="10" max="10" width="8.5703125" customWidth="1"/>
  </cols>
  <sheetData>
    <row r="2" spans="2:23" x14ac:dyDescent="0.25">
      <c r="B2" s="64" t="s">
        <v>0</v>
      </c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</row>
    <row r="4" spans="2:23" ht="15" customHeight="1" x14ac:dyDescent="0.25">
      <c r="B4" s="65" t="s">
        <v>1</v>
      </c>
      <c r="C4" s="66">
        <v>2024</v>
      </c>
      <c r="D4" s="67"/>
      <c r="E4" s="68">
        <v>2025</v>
      </c>
      <c r="F4" s="68"/>
      <c r="G4" s="68"/>
      <c r="H4" s="68"/>
      <c r="I4" s="68"/>
      <c r="J4" s="69"/>
      <c r="K4" s="70" t="s">
        <v>2</v>
      </c>
      <c r="L4" s="71"/>
      <c r="M4" s="71"/>
      <c r="N4" s="71"/>
    </row>
    <row r="5" spans="2:23" ht="15" customHeight="1" x14ac:dyDescent="0.25">
      <c r="B5" s="65"/>
      <c r="C5" s="72" t="s">
        <v>3</v>
      </c>
      <c r="D5" s="73"/>
      <c r="E5" s="74" t="s">
        <v>4</v>
      </c>
      <c r="F5" s="75"/>
      <c r="G5" s="72" t="s">
        <v>5</v>
      </c>
      <c r="H5" s="73"/>
      <c r="I5" s="72" t="s">
        <v>6</v>
      </c>
      <c r="J5" s="73"/>
      <c r="K5" s="61" t="s">
        <v>7</v>
      </c>
      <c r="L5" s="76"/>
      <c r="M5" s="61" t="s">
        <v>8</v>
      </c>
      <c r="N5" s="62"/>
    </row>
    <row r="6" spans="2:23" ht="15" customHeight="1" x14ac:dyDescent="0.25">
      <c r="B6" s="65"/>
      <c r="C6" s="63" t="s">
        <v>9</v>
      </c>
      <c r="D6" s="63" t="s">
        <v>10</v>
      </c>
      <c r="E6" s="63" t="s">
        <v>9</v>
      </c>
      <c r="F6" s="63" t="s">
        <v>10</v>
      </c>
      <c r="G6" s="63" t="s">
        <v>9</v>
      </c>
      <c r="H6" s="63" t="s">
        <v>10</v>
      </c>
      <c r="I6" s="63" t="s">
        <v>9</v>
      </c>
      <c r="J6" s="63" t="s">
        <v>10</v>
      </c>
      <c r="K6" s="53" t="s">
        <v>9</v>
      </c>
      <c r="L6" s="53" t="s">
        <v>10</v>
      </c>
      <c r="M6" s="53" t="s">
        <v>9</v>
      </c>
      <c r="N6" s="55" t="s">
        <v>10</v>
      </c>
    </row>
    <row r="7" spans="2:23" ht="37.5" customHeight="1" x14ac:dyDescent="0.25">
      <c r="B7" s="65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6"/>
    </row>
    <row r="8" spans="2:23" s="8" customFormat="1" x14ac:dyDescent="0.25">
      <c r="B8" s="1" t="s">
        <v>11</v>
      </c>
      <c r="C8" s="2">
        <v>44783.705999999998</v>
      </c>
      <c r="D8" s="3">
        <v>14870.861000000001</v>
      </c>
      <c r="E8" s="4">
        <v>36038.036999999997</v>
      </c>
      <c r="F8" s="4">
        <v>37813.055</v>
      </c>
      <c r="G8" s="2">
        <v>36535.597000000002</v>
      </c>
      <c r="H8" s="3">
        <v>19009.945</v>
      </c>
      <c r="I8" s="4">
        <v>25222.938000000002</v>
      </c>
      <c r="J8" s="4">
        <v>10277.808999999999</v>
      </c>
      <c r="K8" s="2">
        <f t="shared" ref="K8:L13" si="0">+((I8*100/G8)-100)</f>
        <v>-30.963388938190874</v>
      </c>
      <c r="L8" s="5">
        <f t="shared" si="0"/>
        <v>-45.934567406691606</v>
      </c>
      <c r="M8" s="4">
        <f t="shared" ref="M8:N13" si="1">+((I8*100/C8)-100)</f>
        <v>-43.678314608442626</v>
      </c>
      <c r="N8" s="6">
        <f t="shared" si="1"/>
        <v>-30.886254669450551</v>
      </c>
      <c r="O8" s="7"/>
      <c r="P8" s="7"/>
      <c r="Q8" s="7"/>
      <c r="R8" s="7"/>
      <c r="S8" s="7"/>
      <c r="T8" s="7"/>
      <c r="U8" s="7"/>
      <c r="V8" s="7"/>
      <c r="W8" s="7"/>
    </row>
    <row r="9" spans="2:23" s="8" customFormat="1" x14ac:dyDescent="0.25">
      <c r="B9" s="9" t="s">
        <v>12</v>
      </c>
      <c r="C9" s="10">
        <v>4570.9790000000003</v>
      </c>
      <c r="D9" s="11">
        <v>605.74199999999996</v>
      </c>
      <c r="E9" s="12">
        <v>1741.2179999999998</v>
      </c>
      <c r="F9" s="12">
        <v>548.63599999999997</v>
      </c>
      <c r="G9" s="10">
        <v>2860.2759999999998</v>
      </c>
      <c r="H9" s="11">
        <v>224.69399999999999</v>
      </c>
      <c r="I9" s="12">
        <v>1424.7339999999999</v>
      </c>
      <c r="J9" s="12">
        <v>643.09400000000005</v>
      </c>
      <c r="K9" s="10">
        <f>+((I9*100/G9)-100)</f>
        <v>-50.18893281627367</v>
      </c>
      <c r="L9" s="13">
        <f>+((J9*100/H9)-100)</f>
        <v>186.20879952290676</v>
      </c>
      <c r="M9" s="12">
        <f>+((I9*100/C9)-100)</f>
        <v>-68.830878461703719</v>
      </c>
      <c r="N9" s="14">
        <f>+((J9*100/D9)-100)</f>
        <v>6.166321635283694</v>
      </c>
      <c r="O9" s="7"/>
      <c r="Q9" s="15"/>
      <c r="R9" s="15"/>
      <c r="S9" s="15"/>
    </row>
    <row r="10" spans="2:23" x14ac:dyDescent="0.25">
      <c r="B10" s="16" t="s">
        <v>13</v>
      </c>
      <c r="C10" s="17">
        <v>3607.0619999999999</v>
      </c>
      <c r="D10" s="18">
        <v>405.38800000000003</v>
      </c>
      <c r="E10" s="19">
        <v>4949.2420000000002</v>
      </c>
      <c r="F10" s="19">
        <v>810.65</v>
      </c>
      <c r="G10" s="17">
        <v>3015.69</v>
      </c>
      <c r="H10" s="18">
        <v>326.154</v>
      </c>
      <c r="I10" s="19">
        <v>2763.9769999999999</v>
      </c>
      <c r="J10" s="19">
        <v>903.23400000000004</v>
      </c>
      <c r="K10" s="17">
        <f>+((I10*100/G10)-100)</f>
        <v>-8.3467796756297901</v>
      </c>
      <c r="L10" s="20">
        <f t="shared" si="0"/>
        <v>176.93482220055557</v>
      </c>
      <c r="M10" s="19">
        <f t="shared" si="1"/>
        <v>-23.373177394788328</v>
      </c>
      <c r="N10" s="21">
        <f t="shared" si="1"/>
        <v>122.8072858594729</v>
      </c>
      <c r="O10" s="7"/>
      <c r="P10" s="7"/>
      <c r="Q10" s="7"/>
      <c r="R10" s="7"/>
    </row>
    <row r="11" spans="2:23" x14ac:dyDescent="0.25">
      <c r="B11" s="16" t="s">
        <v>14</v>
      </c>
      <c r="C11" s="17">
        <v>30180.942000000003</v>
      </c>
      <c r="D11" s="18">
        <v>9879.23</v>
      </c>
      <c r="E11" s="19">
        <v>23298.509000000002</v>
      </c>
      <c r="F11" s="19">
        <v>35332.447999999997</v>
      </c>
      <c r="G11" s="17">
        <v>23779.804</v>
      </c>
      <c r="H11" s="18">
        <v>13565.217999999999</v>
      </c>
      <c r="I11" s="19">
        <v>17569.652999999998</v>
      </c>
      <c r="J11" s="19">
        <v>8188.9210000000003</v>
      </c>
      <c r="K11" s="17">
        <f t="shared" si="0"/>
        <v>-26.115232068355155</v>
      </c>
      <c r="L11" s="20">
        <f t="shared" si="0"/>
        <v>-39.632956875444236</v>
      </c>
      <c r="M11" s="19">
        <f t="shared" si="1"/>
        <v>-41.785604306187672</v>
      </c>
      <c r="N11" s="21">
        <f t="shared" si="1"/>
        <v>-17.109724138419693</v>
      </c>
      <c r="O11" s="7"/>
      <c r="Q11" s="7"/>
      <c r="R11" s="7"/>
    </row>
    <row r="12" spans="2:23" x14ac:dyDescent="0.25">
      <c r="B12" s="16" t="s">
        <v>15</v>
      </c>
      <c r="C12" s="17">
        <v>4979.2250000000004</v>
      </c>
      <c r="D12" s="18">
        <v>2959.3609999999999</v>
      </c>
      <c r="E12" s="19">
        <v>5136.0039999999999</v>
      </c>
      <c r="F12" s="19">
        <v>1021.7809999999999</v>
      </c>
      <c r="G12" s="17">
        <v>5190.7909999999993</v>
      </c>
      <c r="H12" s="18">
        <v>4701.6390000000001</v>
      </c>
      <c r="I12" s="19">
        <v>2287.1390000000001</v>
      </c>
      <c r="J12" s="19">
        <v>491.44</v>
      </c>
      <c r="K12" s="17">
        <f t="shared" si="0"/>
        <v>-55.938526517442128</v>
      </c>
      <c r="L12" s="20">
        <f t="shared" si="0"/>
        <v>-89.547474827395291</v>
      </c>
      <c r="M12" s="19">
        <f t="shared" si="1"/>
        <v>-54.066365749689957</v>
      </c>
      <c r="N12" s="21">
        <f t="shared" si="1"/>
        <v>-83.393712358850436</v>
      </c>
      <c r="O12" s="7"/>
      <c r="P12" s="7"/>
      <c r="Q12" s="7"/>
      <c r="R12" s="7"/>
    </row>
    <row r="13" spans="2:23" x14ac:dyDescent="0.25">
      <c r="B13" s="16" t="s">
        <v>16</v>
      </c>
      <c r="C13" s="17">
        <v>1445.4979999999998</v>
      </c>
      <c r="D13" s="18">
        <v>1021.14</v>
      </c>
      <c r="E13" s="19">
        <v>886.404</v>
      </c>
      <c r="F13" s="19">
        <v>99.54</v>
      </c>
      <c r="G13" s="17">
        <v>1689.0360000000001</v>
      </c>
      <c r="H13" s="18">
        <v>192.24</v>
      </c>
      <c r="I13" s="19">
        <v>1177.4349999999999</v>
      </c>
      <c r="J13" s="19">
        <v>51.12</v>
      </c>
      <c r="K13" s="17">
        <f t="shared" si="0"/>
        <v>-30.289526096542644</v>
      </c>
      <c r="L13" s="20">
        <f t="shared" si="0"/>
        <v>-73.408239700374537</v>
      </c>
      <c r="M13" s="19">
        <f t="shared" si="1"/>
        <v>-18.544681486933911</v>
      </c>
      <c r="N13" s="21">
        <f t="shared" si="1"/>
        <v>-94.993830424819322</v>
      </c>
      <c r="O13" s="7"/>
    </row>
    <row r="14" spans="2:23" x14ac:dyDescent="0.25">
      <c r="B14" s="16" t="s">
        <v>17</v>
      </c>
      <c r="C14" s="17">
        <v>0</v>
      </c>
      <c r="D14" s="18">
        <v>0</v>
      </c>
      <c r="E14" s="19">
        <v>26.66</v>
      </c>
      <c r="F14" s="19">
        <v>0</v>
      </c>
      <c r="G14" s="17">
        <v>0</v>
      </c>
      <c r="H14" s="18">
        <v>0</v>
      </c>
      <c r="I14" s="19">
        <v>0</v>
      </c>
      <c r="J14" s="19">
        <v>0</v>
      </c>
      <c r="K14" s="17" t="s">
        <v>18</v>
      </c>
      <c r="L14" s="20" t="s">
        <v>18</v>
      </c>
      <c r="M14" s="19" t="s">
        <v>18</v>
      </c>
      <c r="N14" s="21" t="s">
        <v>18</v>
      </c>
      <c r="O14" s="7"/>
      <c r="Q14" s="7"/>
      <c r="R14" s="7"/>
    </row>
    <row r="15" spans="2:23" s="8" customFormat="1" x14ac:dyDescent="0.25">
      <c r="B15" s="22" t="s">
        <v>19</v>
      </c>
      <c r="C15" s="23">
        <v>820.58900000000006</v>
      </c>
      <c r="D15" s="24">
        <v>0</v>
      </c>
      <c r="E15" s="25">
        <v>0</v>
      </c>
      <c r="F15" s="25">
        <v>157.68</v>
      </c>
      <c r="G15" s="23">
        <v>35.659999999999997</v>
      </c>
      <c r="H15" s="24">
        <v>156.4</v>
      </c>
      <c r="I15" s="25">
        <v>25.46</v>
      </c>
      <c r="J15" s="26">
        <v>80.739999999999995</v>
      </c>
      <c r="K15" s="23" t="s">
        <v>18</v>
      </c>
      <c r="L15" s="27">
        <f t="shared" ref="K15:L28" si="2">+((J15*100/H15)-100)</f>
        <v>-48.375959079283895</v>
      </c>
      <c r="M15" s="25">
        <f>+((I15*100/C15)-100)</f>
        <v>-96.897350561608789</v>
      </c>
      <c r="N15" s="28" t="s">
        <v>18</v>
      </c>
      <c r="O15" s="7"/>
      <c r="P15" s="15"/>
      <c r="Q15" s="15"/>
      <c r="R15" s="15"/>
      <c r="S15" s="15"/>
      <c r="T15" s="15"/>
    </row>
    <row r="16" spans="2:23" x14ac:dyDescent="0.25">
      <c r="B16" s="29" t="s">
        <v>13</v>
      </c>
      <c r="C16" s="10">
        <v>820.58900000000006</v>
      </c>
      <c r="D16" s="11">
        <v>0</v>
      </c>
      <c r="E16" s="12">
        <v>0</v>
      </c>
      <c r="F16" s="12">
        <v>0</v>
      </c>
      <c r="G16" s="10">
        <v>0</v>
      </c>
      <c r="H16" s="11">
        <v>0</v>
      </c>
      <c r="I16" s="12">
        <v>0</v>
      </c>
      <c r="J16" s="12">
        <v>0</v>
      </c>
      <c r="K16" s="10" t="s">
        <v>18</v>
      </c>
      <c r="L16" s="13" t="s">
        <v>18</v>
      </c>
      <c r="M16" s="12" t="s">
        <v>18</v>
      </c>
      <c r="N16" s="14" t="s">
        <v>18</v>
      </c>
      <c r="O16" s="7"/>
      <c r="Q16" s="7"/>
      <c r="R16" s="7"/>
    </row>
    <row r="17" spans="2:20" x14ac:dyDescent="0.25">
      <c r="B17" s="30" t="s">
        <v>14</v>
      </c>
      <c r="C17" s="31">
        <v>0</v>
      </c>
      <c r="D17" s="32">
        <v>0</v>
      </c>
      <c r="E17" s="33">
        <v>0</v>
      </c>
      <c r="F17" s="33">
        <v>157.68</v>
      </c>
      <c r="G17" s="31">
        <v>35.659999999999997</v>
      </c>
      <c r="H17" s="32">
        <v>156.4</v>
      </c>
      <c r="I17" s="33">
        <v>25.46</v>
      </c>
      <c r="J17" s="33">
        <v>80.739999999999995</v>
      </c>
      <c r="K17" s="31">
        <f t="shared" si="2"/>
        <v>-28.603477285473915</v>
      </c>
      <c r="L17" s="34">
        <f t="shared" si="2"/>
        <v>-48.375959079283895</v>
      </c>
      <c r="M17" s="33" t="s">
        <v>18</v>
      </c>
      <c r="N17" s="35" t="s">
        <v>18</v>
      </c>
      <c r="O17" s="7"/>
      <c r="Q17" s="7"/>
      <c r="R17" s="7"/>
    </row>
    <row r="18" spans="2:20" s="8" customFormat="1" x14ac:dyDescent="0.25">
      <c r="B18" s="1" t="s">
        <v>20</v>
      </c>
      <c r="C18" s="2">
        <v>3578.4259999999999</v>
      </c>
      <c r="D18" s="3">
        <v>4737.43</v>
      </c>
      <c r="E18" s="4">
        <v>1974.71</v>
      </c>
      <c r="F18" s="4">
        <v>3279.2160000000003</v>
      </c>
      <c r="G18" s="2">
        <v>2675.422</v>
      </c>
      <c r="H18" s="3">
        <v>3021.6559999999999</v>
      </c>
      <c r="I18" s="4">
        <v>1613.3330000000001</v>
      </c>
      <c r="J18" s="19">
        <v>2738.8850000000002</v>
      </c>
      <c r="K18" s="2">
        <f t="shared" si="2"/>
        <v>-39.697999044636688</v>
      </c>
      <c r="L18" s="5">
        <f t="shared" si="2"/>
        <v>-9.3581466586533963</v>
      </c>
      <c r="M18" s="4">
        <f t="shared" ref="M18:N28" si="3">+((I18*100/C18)-100)</f>
        <v>-54.915010118974088</v>
      </c>
      <c r="N18" s="6">
        <f t="shared" si="3"/>
        <v>-42.18626977074068</v>
      </c>
      <c r="O18" s="7"/>
      <c r="P18" s="15"/>
      <c r="Q18" s="15"/>
      <c r="R18" s="15"/>
      <c r="S18" s="15"/>
      <c r="T18" s="15"/>
    </row>
    <row r="19" spans="2:20" x14ac:dyDescent="0.25">
      <c r="B19" s="29" t="s">
        <v>13</v>
      </c>
      <c r="C19" s="10">
        <v>786.84</v>
      </c>
      <c r="D19" s="11">
        <v>2152.89</v>
      </c>
      <c r="E19" s="12">
        <v>152.77000000000001</v>
      </c>
      <c r="F19" s="12">
        <v>0</v>
      </c>
      <c r="G19" s="10">
        <v>42.904000000000003</v>
      </c>
      <c r="H19" s="11">
        <v>0</v>
      </c>
      <c r="I19" s="12">
        <v>210.41200000000001</v>
      </c>
      <c r="J19" s="12">
        <v>0</v>
      </c>
      <c r="K19" s="10">
        <f t="shared" si="2"/>
        <v>390.42513518553045</v>
      </c>
      <c r="L19" s="13" t="s">
        <v>18</v>
      </c>
      <c r="M19" s="12">
        <f t="shared" si="3"/>
        <v>-73.258604036398765</v>
      </c>
      <c r="N19" s="14" t="s">
        <v>18</v>
      </c>
      <c r="O19" s="7"/>
      <c r="Q19" s="7"/>
      <c r="R19" s="7"/>
    </row>
    <row r="20" spans="2:20" x14ac:dyDescent="0.25">
      <c r="B20" s="16" t="s">
        <v>14</v>
      </c>
      <c r="C20" s="17">
        <v>228.2</v>
      </c>
      <c r="D20" s="18">
        <v>1263.52</v>
      </c>
      <c r="E20" s="19">
        <v>1181.92</v>
      </c>
      <c r="F20" s="19">
        <v>863.67399999999998</v>
      </c>
      <c r="G20" s="17">
        <v>893.78800000000001</v>
      </c>
      <c r="H20" s="18">
        <v>608.01599999999996</v>
      </c>
      <c r="I20" s="19">
        <v>1331.721</v>
      </c>
      <c r="J20" s="19">
        <v>247.38</v>
      </c>
      <c r="K20" s="17">
        <f t="shared" si="2"/>
        <v>48.99741325683496</v>
      </c>
      <c r="L20" s="20">
        <f t="shared" si="2"/>
        <v>-59.313570695508012</v>
      </c>
      <c r="M20" s="19">
        <f t="shared" si="3"/>
        <v>483.57624890446982</v>
      </c>
      <c r="N20" s="21">
        <f t="shared" si="3"/>
        <v>-80.421362542737739</v>
      </c>
      <c r="O20" s="7"/>
      <c r="Q20" s="7"/>
      <c r="R20" s="7"/>
    </row>
    <row r="21" spans="2:20" x14ac:dyDescent="0.25">
      <c r="B21" s="30" t="s">
        <v>21</v>
      </c>
      <c r="C21" s="31">
        <v>2563.386</v>
      </c>
      <c r="D21" s="32">
        <v>1321.02</v>
      </c>
      <c r="E21" s="33">
        <v>640.02</v>
      </c>
      <c r="F21" s="33">
        <v>2415.5419999999999</v>
      </c>
      <c r="G21" s="31">
        <v>1738.73</v>
      </c>
      <c r="H21" s="32">
        <v>2413.64</v>
      </c>
      <c r="I21" s="33">
        <v>71.2</v>
      </c>
      <c r="J21" s="33">
        <v>2491.5050000000001</v>
      </c>
      <c r="K21" s="36">
        <f t="shared" si="2"/>
        <v>-95.905057139406352</v>
      </c>
      <c r="L21" s="34">
        <f t="shared" si="2"/>
        <v>3.2260403374156965</v>
      </c>
      <c r="M21" s="35">
        <f t="shared" si="3"/>
        <v>-97.222423778549157</v>
      </c>
      <c r="N21" s="35">
        <f t="shared" si="3"/>
        <v>88.604638839684497</v>
      </c>
      <c r="O21" s="7"/>
      <c r="Q21" s="7"/>
      <c r="R21" s="7"/>
    </row>
    <row r="22" spans="2:20" x14ac:dyDescent="0.25">
      <c r="B22" s="16" t="s">
        <v>22</v>
      </c>
      <c r="C22" s="17">
        <v>51</v>
      </c>
      <c r="D22" s="18">
        <v>0</v>
      </c>
      <c r="E22" s="19">
        <v>686.14599999999996</v>
      </c>
      <c r="F22" s="19">
        <v>0</v>
      </c>
      <c r="G22" s="17">
        <v>609.66700000000003</v>
      </c>
      <c r="H22" s="18">
        <v>35.409999999999997</v>
      </c>
      <c r="I22" s="19">
        <v>624.42899999999997</v>
      </c>
      <c r="J22" s="19">
        <v>18.579999999999998</v>
      </c>
      <c r="K22" s="37">
        <f t="shared" si="2"/>
        <v>2.4213218035419146</v>
      </c>
      <c r="L22" s="20">
        <f t="shared" si="2"/>
        <v>-47.528946625247109</v>
      </c>
      <c r="M22" s="21">
        <f t="shared" si="3"/>
        <v>1124.370588235294</v>
      </c>
      <c r="N22" s="21" t="s">
        <v>18</v>
      </c>
      <c r="O22" s="7"/>
      <c r="Q22" s="7"/>
      <c r="R22" s="7"/>
    </row>
    <row r="23" spans="2:20" x14ac:dyDescent="0.25">
      <c r="B23" s="16" t="s">
        <v>23</v>
      </c>
      <c r="C23" s="17">
        <v>25.475999999999999</v>
      </c>
      <c r="D23" s="18">
        <v>0</v>
      </c>
      <c r="E23" s="19">
        <v>12.9</v>
      </c>
      <c r="F23" s="19">
        <v>0</v>
      </c>
      <c r="G23" s="17">
        <v>11.6</v>
      </c>
      <c r="H23" s="18">
        <v>2.5</v>
      </c>
      <c r="I23" s="19">
        <v>25.8</v>
      </c>
      <c r="J23" s="19">
        <v>0</v>
      </c>
      <c r="K23" s="37">
        <f>+((I23*100/G23)-100)</f>
        <v>122.41379310344828</v>
      </c>
      <c r="L23" s="20" t="s">
        <v>18</v>
      </c>
      <c r="M23" s="21">
        <f t="shared" si="3"/>
        <v>1.2717852096090496</v>
      </c>
      <c r="N23" s="21" t="s">
        <v>18</v>
      </c>
      <c r="O23" s="7"/>
      <c r="Q23" s="7"/>
      <c r="R23" s="7"/>
    </row>
    <row r="24" spans="2:20" x14ac:dyDescent="0.25">
      <c r="B24" s="16" t="s">
        <v>24</v>
      </c>
      <c r="C24" s="17">
        <v>468.46699999999998</v>
      </c>
      <c r="D24" s="18">
        <v>172.98</v>
      </c>
      <c r="E24" s="19">
        <v>386.66800000000001</v>
      </c>
      <c r="F24" s="19">
        <v>384.16</v>
      </c>
      <c r="G24" s="17">
        <v>372.62399999999997</v>
      </c>
      <c r="H24" s="18">
        <v>319.98</v>
      </c>
      <c r="I24" s="19">
        <v>360.09199999999998</v>
      </c>
      <c r="J24" s="19">
        <v>79.319999999999993</v>
      </c>
      <c r="K24" s="37">
        <f t="shared" si="2"/>
        <v>-3.3631757482073112</v>
      </c>
      <c r="L24" s="20">
        <f t="shared" si="2"/>
        <v>-75.210950684417782</v>
      </c>
      <c r="M24" s="21">
        <f t="shared" si="3"/>
        <v>-23.133966746857311</v>
      </c>
      <c r="N24" s="21">
        <f t="shared" si="3"/>
        <v>-54.144987859868195</v>
      </c>
      <c r="O24" s="7"/>
      <c r="Q24" s="7"/>
      <c r="R24" s="7"/>
    </row>
    <row r="25" spans="2:20" x14ac:dyDescent="0.25">
      <c r="B25" s="16" t="s">
        <v>25</v>
      </c>
      <c r="C25" s="17">
        <v>274.423</v>
      </c>
      <c r="D25" s="18">
        <v>375.1</v>
      </c>
      <c r="E25" s="19">
        <v>183.22</v>
      </c>
      <c r="F25" s="19">
        <v>544.32000000000005</v>
      </c>
      <c r="G25" s="17">
        <v>614.44000000000005</v>
      </c>
      <c r="H25" s="18">
        <v>328.22</v>
      </c>
      <c r="I25" s="19">
        <v>64.5</v>
      </c>
      <c r="J25" s="19">
        <v>184.67500000000001</v>
      </c>
      <c r="K25" s="37">
        <f t="shared" si="2"/>
        <v>-89.502636547099797</v>
      </c>
      <c r="L25" s="20">
        <f t="shared" si="2"/>
        <v>-43.734385473158255</v>
      </c>
      <c r="M25" s="21">
        <f t="shared" si="3"/>
        <v>-76.496139172008185</v>
      </c>
      <c r="N25" s="21">
        <f t="shared" si="3"/>
        <v>-50.766462276726209</v>
      </c>
      <c r="O25" s="7"/>
      <c r="Q25" s="7"/>
      <c r="R25" s="7"/>
    </row>
    <row r="26" spans="2:20" x14ac:dyDescent="0.25">
      <c r="B26" s="29" t="s">
        <v>26</v>
      </c>
      <c r="C26" s="10">
        <v>422.73</v>
      </c>
      <c r="D26" s="11">
        <v>50.06</v>
      </c>
      <c r="E26" s="12">
        <v>415.02600000000001</v>
      </c>
      <c r="F26" s="12">
        <v>33.479999999999997</v>
      </c>
      <c r="G26" s="10">
        <v>94.509</v>
      </c>
      <c r="H26" s="11">
        <v>109.22</v>
      </c>
      <c r="I26" s="12">
        <v>338.91800000000001</v>
      </c>
      <c r="J26" s="12">
        <v>396.08</v>
      </c>
      <c r="K26" s="38">
        <f t="shared" si="2"/>
        <v>258.60923298310217</v>
      </c>
      <c r="L26" s="13">
        <f t="shared" si="2"/>
        <v>262.64420435817618</v>
      </c>
      <c r="M26" s="14">
        <f t="shared" si="3"/>
        <v>-19.826366711612607</v>
      </c>
      <c r="N26" s="14">
        <f t="shared" si="3"/>
        <v>691.21054734318818</v>
      </c>
      <c r="O26" s="7"/>
      <c r="Q26" s="7"/>
      <c r="R26" s="7"/>
    </row>
    <row r="27" spans="2:20" x14ac:dyDescent="0.25">
      <c r="B27" s="16" t="s">
        <v>27</v>
      </c>
      <c r="C27" s="17">
        <v>474.43900000000002</v>
      </c>
      <c r="D27" s="18">
        <v>26.085999999999999</v>
      </c>
      <c r="E27" s="19">
        <v>250.68</v>
      </c>
      <c r="F27" s="19">
        <v>0</v>
      </c>
      <c r="G27" s="17">
        <v>352.31</v>
      </c>
      <c r="H27" s="18">
        <v>0</v>
      </c>
      <c r="I27" s="19">
        <v>329.08</v>
      </c>
      <c r="J27" s="19">
        <v>16.66</v>
      </c>
      <c r="K27" s="37">
        <f t="shared" si="2"/>
        <v>-6.5936249325877725</v>
      </c>
      <c r="L27" s="20" t="s">
        <v>18</v>
      </c>
      <c r="M27" s="21">
        <f t="shared" si="3"/>
        <v>-30.638079921760223</v>
      </c>
      <c r="N27" s="21">
        <f t="shared" si="3"/>
        <v>-36.134324925247256</v>
      </c>
      <c r="O27" s="7"/>
      <c r="Q27" s="7"/>
      <c r="R27" s="7"/>
    </row>
    <row r="28" spans="2:20" x14ac:dyDescent="0.25">
      <c r="B28" s="16" t="s">
        <v>28</v>
      </c>
      <c r="C28" s="17">
        <v>3734.3739999999998</v>
      </c>
      <c r="D28" s="18">
        <v>7251.29</v>
      </c>
      <c r="E28" s="19">
        <v>1478.5659999999998</v>
      </c>
      <c r="F28" s="19">
        <v>8809.246000000001</v>
      </c>
      <c r="G28" s="17">
        <v>2034.13</v>
      </c>
      <c r="H28" s="18">
        <v>1829.98</v>
      </c>
      <c r="I28" s="19">
        <v>1232.1000000000001</v>
      </c>
      <c r="J28" s="19">
        <v>490.14</v>
      </c>
      <c r="K28" s="37">
        <f t="shared" si="2"/>
        <v>-39.428650086277671</v>
      </c>
      <c r="L28" s="20">
        <f t="shared" si="2"/>
        <v>-73.216100722412264</v>
      </c>
      <c r="M28" s="21">
        <f t="shared" si="3"/>
        <v>-67.006518361578131</v>
      </c>
      <c r="N28" s="21">
        <f t="shared" si="3"/>
        <v>-93.240650973826732</v>
      </c>
      <c r="O28" s="7"/>
      <c r="Q28" s="7"/>
      <c r="R28" s="7"/>
    </row>
    <row r="29" spans="2:20" x14ac:dyDescent="0.25">
      <c r="B29" s="39" t="s">
        <v>29</v>
      </c>
      <c r="C29" s="40">
        <v>54633.630000000005</v>
      </c>
      <c r="D29" s="41">
        <v>27492.807000000001</v>
      </c>
      <c r="E29" s="41">
        <v>41425.953000000001</v>
      </c>
      <c r="F29" s="41">
        <v>51021.157000000007</v>
      </c>
      <c r="G29" s="41">
        <v>43335.959000000003</v>
      </c>
      <c r="H29" s="41">
        <v>23939.771000000001</v>
      </c>
      <c r="I29" s="41">
        <v>29836.65</v>
      </c>
      <c r="J29" s="41">
        <v>14282.888999999999</v>
      </c>
      <c r="K29" s="41">
        <f>+((I29*100/G29)-100)</f>
        <v>-31.150364066017332</v>
      </c>
      <c r="L29" s="41">
        <f>+((J29*100/H29)-100)</f>
        <v>-40.338238824423179</v>
      </c>
      <c r="M29" s="41">
        <f>+((I29*100/C29)-100)</f>
        <v>-45.387758419127564</v>
      </c>
      <c r="N29" s="42">
        <f>+((J29*100/D29)-100)</f>
        <v>-48.048633229775341</v>
      </c>
    </row>
    <row r="30" spans="2:20" x14ac:dyDescent="0.25">
      <c r="B30" s="1"/>
      <c r="C30" s="4"/>
      <c r="D30" s="43"/>
      <c r="E30" s="43"/>
      <c r="F30" s="43"/>
      <c r="G30" s="43"/>
      <c r="H30" s="43"/>
      <c r="I30" s="43"/>
      <c r="J30" s="43"/>
      <c r="K30" s="43"/>
      <c r="L30" s="43"/>
      <c r="M30" s="43"/>
      <c r="N30" s="43"/>
    </row>
    <row r="31" spans="2:20" x14ac:dyDescent="0.25">
      <c r="B31" s="44" t="s">
        <v>30</v>
      </c>
      <c r="C31" s="45"/>
      <c r="D31" s="45"/>
      <c r="E31" s="45"/>
      <c r="F31" s="45"/>
      <c r="G31" s="45"/>
      <c r="H31" s="45"/>
      <c r="I31" s="45"/>
      <c r="J31" s="45"/>
      <c r="K31" s="44"/>
      <c r="L31" s="46"/>
      <c r="M31" s="46"/>
      <c r="N31" s="46"/>
    </row>
    <row r="32" spans="2:20" ht="15" customHeight="1" x14ac:dyDescent="0.25">
      <c r="B32" s="47" t="s">
        <v>31</v>
      </c>
      <c r="C32" s="47"/>
      <c r="D32" s="47"/>
      <c r="E32" s="47"/>
      <c r="F32" s="47"/>
      <c r="G32" s="48"/>
      <c r="H32" s="48"/>
      <c r="I32" s="48"/>
      <c r="J32" s="48"/>
      <c r="K32" s="49"/>
      <c r="L32" s="7"/>
      <c r="M32" s="7"/>
      <c r="N32" s="7"/>
    </row>
    <row r="33" spans="2:14" x14ac:dyDescent="0.25">
      <c r="B33" s="47" t="s">
        <v>32</v>
      </c>
      <c r="C33" s="47"/>
      <c r="D33" s="47"/>
      <c r="E33" s="47"/>
      <c r="F33" s="47"/>
      <c r="G33" s="50"/>
      <c r="H33" s="49"/>
      <c r="I33" s="49"/>
      <c r="J33" s="49"/>
      <c r="K33" s="51"/>
      <c r="L33" s="7"/>
      <c r="M33" s="7"/>
      <c r="N33" s="7"/>
    </row>
    <row r="34" spans="2:14" ht="15" customHeight="1" x14ac:dyDescent="0.25">
      <c r="B34" s="57" t="s">
        <v>33</v>
      </c>
      <c r="C34" s="58"/>
      <c r="D34" s="58"/>
      <c r="E34" s="58"/>
      <c r="F34" s="58"/>
      <c r="G34" s="58"/>
      <c r="H34" s="58"/>
      <c r="I34" s="58"/>
      <c r="J34" s="58"/>
      <c r="K34" s="59"/>
      <c r="M34" s="46"/>
      <c r="N34" s="46"/>
    </row>
    <row r="35" spans="2:14" x14ac:dyDescent="0.25">
      <c r="C35" s="7"/>
      <c r="D35" s="7"/>
    </row>
    <row r="36" spans="2:14" x14ac:dyDescent="0.25">
      <c r="K36" s="52"/>
      <c r="L36" s="60" t="s">
        <v>34</v>
      </c>
      <c r="M36" s="60"/>
      <c r="N36" s="60"/>
    </row>
  </sheetData>
  <mergeCells count="25">
    <mergeCell ref="B2:N2"/>
    <mergeCell ref="B4:B7"/>
    <mergeCell ref="C4:D4"/>
    <mergeCell ref="E4:J4"/>
    <mergeCell ref="K4:N4"/>
    <mergeCell ref="C5:D5"/>
    <mergeCell ref="E5:F5"/>
    <mergeCell ref="G5:H5"/>
    <mergeCell ref="I5:J5"/>
    <mergeCell ref="K5:L5"/>
    <mergeCell ref="M5:N5"/>
    <mergeCell ref="C6:C7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B34:K34"/>
    <mergeCell ref="L36:N3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6_8</vt:lpstr>
    </vt:vector>
  </TitlesOfParts>
  <Company>VĮ Žemės ūkio informacijos ir kaimo verslo centras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Rima Banionienė</dc:creator>
  <cp:lastModifiedBy>Rima Banionienė</cp:lastModifiedBy>
  <dcterms:created xsi:type="dcterms:W3CDTF">2025-02-26T11:40:31Z</dcterms:created>
  <dcterms:modified xsi:type="dcterms:W3CDTF">2025-02-26T13:12:18Z</dcterms:modified>
</cp:coreProperties>
</file>