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87DECA69-DDFF-493C-8E50-DB3B4478AA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12" i="1"/>
  <c r="J11" i="1"/>
  <c r="J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<sst xmlns="http://schemas.openxmlformats.org/spreadsheetml/2006/main" count="20" uniqueCount="20">
  <si>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</si>
  <si>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</si>
  <si>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</si>
  <si>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</si>
  <si>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</si>
  <si>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</si>
  <si>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</si>
  <si>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</si>
  <si>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</si>
  <si>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</si>
  <si>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</si>
  <si>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4 sav.
(01 20–26)</t>
  </si>
  <si>
    <t>5 sav.
(01 27–02 02)</t>
  </si>
  <si>
    <t>6 sav.
(02 03–09)</t>
  </si>
  <si>
    <t>Šviežių supakuotų narvuose laikomų vištų kiaušinių pardavimo vidutinės didmeninės kainos
 Lietuvos įmonėse 2025 m. 4–7 sav., EUR/100 vnt. (be PVM)</t>
  </si>
  <si>
    <t>2025 m. 4– 7 sav. (2025 m.sausio 20–vasario 16 d.)</t>
  </si>
  <si>
    <t>7 sav.
(02 10–16)</t>
  </si>
  <si>
    <t>7 sav.
(02 12–18)</t>
  </si>
  <si>
    <t>* lyginant 2025 m. 7 savaitę su 6 savaite</t>
  </si>
  <si>
    <t>** lyginant 2025 m. 7 savaitę su 2024 m. 7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</si>
</sst>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25" t="s">
        <v>14</v>
      </c>
      <c r="C2" s="25"/>
      <c r="D2" s="25"/>
      <c r="E2" s="25"/>
      <c r="F2" s="25"/>
      <c r="G2" s="25"/>
      <c r="H2" s="25"/>
      <c r="I2" s="25"/>
      <c r="J2" s="25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15</v>
      </c>
      <c r="C4" s="4"/>
      <c r="D4" s="5"/>
      <c r="E4" s="5"/>
      <c r="F4" s="6"/>
    </row>
    <row r="6" spans="2:19" x14ac:dyDescent="0.3">
      <c r="B6" s="46" t="s">
        <v>0</v>
      </c>
      <c r="C6" s="46"/>
      <c r="D6" s="24">
        <v>2024</v>
      </c>
      <c r="E6" s="36">
        <v>2025</v>
      </c>
      <c r="F6" s="36"/>
      <c r="G6" s="36"/>
      <c r="H6" s="37"/>
      <c r="I6" s="26" t="s">
        <v>1</v>
      </c>
      <c r="J6" s="27"/>
    </row>
    <row r="7" spans="2:19" ht="15" customHeight="1" x14ac:dyDescent="0.3">
      <c r="B7" s="46"/>
      <c r="C7" s="46"/>
      <c r="D7" s="28" t="s">
        <v>17</v>
      </c>
      <c r="E7" s="30" t="s">
        <v>11</v>
      </c>
      <c r="F7" s="30" t="s">
        <v>12</v>
      </c>
      <c r="G7" s="30" t="s">
        <v>13</v>
      </c>
      <c r="H7" s="30" t="s">
        <v>16</v>
      </c>
      <c r="I7" s="32" t="s">
        <v>2</v>
      </c>
      <c r="J7" s="34" t="s">
        <v>3</v>
      </c>
    </row>
    <row r="8" spans="2:19" x14ac:dyDescent="0.3">
      <c r="B8" s="46"/>
      <c r="C8" s="46"/>
      <c r="D8" s="29"/>
      <c r="E8" s="31"/>
      <c r="F8" s="31"/>
      <c r="G8" s="31"/>
      <c r="H8" s="31"/>
      <c r="I8" s="33"/>
      <c r="J8" s="35"/>
    </row>
    <row r="9" spans="2:19" x14ac:dyDescent="0.3">
      <c r="B9" s="38" t="s">
        <v>4</v>
      </c>
      <c r="C9" s="39"/>
      <c r="D9" s="14"/>
      <c r="E9" s="22"/>
      <c r="F9" s="22"/>
      <c r="G9" s="22"/>
      <c r="H9" s="19"/>
      <c r="I9" s="7"/>
      <c r="J9" s="12"/>
    </row>
    <row r="10" spans="2:19" x14ac:dyDescent="0.3">
      <c r="B10" s="40" t="s">
        <v>5</v>
      </c>
      <c r="C10" s="41"/>
      <c r="D10" s="15">
        <v>10.76</v>
      </c>
      <c r="E10" s="23">
        <v>11.08</v>
      </c>
      <c r="F10" s="23">
        <v>10.74</v>
      </c>
      <c r="G10" s="23">
        <v>10.98</v>
      </c>
      <c r="H10" s="20">
        <v>10.68</v>
      </c>
      <c r="I10" s="8">
        <f>(H10/G10)*100-100</f>
        <v>-2.7322404371584668</v>
      </c>
      <c r="J10" s="8">
        <f>(H10/D10)*100-100</f>
        <v>-0.74349442379183017</v>
      </c>
    </row>
    <row r="11" spans="2:19" x14ac:dyDescent="0.3">
      <c r="B11" s="42" t="s">
        <v>6</v>
      </c>
      <c r="C11" s="43"/>
      <c r="D11" s="16">
        <v>9.98</v>
      </c>
      <c r="E11" s="23">
        <v>10.06</v>
      </c>
      <c r="F11" s="23">
        <v>9.9700000000000006</v>
      </c>
      <c r="G11" s="23">
        <v>10.78</v>
      </c>
      <c r="H11" s="20">
        <v>11.38</v>
      </c>
      <c r="I11" s="8">
        <f>(H11/G11-1)*100</f>
        <v>5.5658627087198598</v>
      </c>
      <c r="J11" s="8">
        <f t="shared" ref="J11:J12" si="0">(H11/D11)*100-100</f>
        <v>14.028056112224462</v>
      </c>
    </row>
    <row r="12" spans="2:19" x14ac:dyDescent="0.3">
      <c r="B12" s="44" t="s">
        <v>7</v>
      </c>
      <c r="C12" s="45"/>
      <c r="D12" s="21">
        <v>10.33</v>
      </c>
      <c r="E12" s="13">
        <v>10.63</v>
      </c>
      <c r="F12" s="13">
        <v>10.27</v>
      </c>
      <c r="G12" s="13">
        <v>10.88</v>
      </c>
      <c r="H12" s="13">
        <v>11.01</v>
      </c>
      <c r="I12" s="18">
        <f>(H12/G12-1)*100</f>
        <v>1.1948529411764719</v>
      </c>
      <c r="J12" s="17">
        <f t="shared" si="0"/>
        <v>6.5827686350435641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19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2025-02-20T09:53:15Z</dcterms:modified>
</cp:coreProperties>
</file>