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7FA0CB63-F459-4057-BE08-600D8553B678}" xr6:coauthVersionLast="47" xr6:coauthVersionMax="47" xr10:uidLastSave="{00000000-0000-0000-0000-000000000000}"/>
  <bookViews>
    <workbookView xWindow="28680" yWindow="-120" windowWidth="29040" windowHeight="17640" xr2:uid="{6D831E5B-13A5-4C95-B616-1DF6197EC691}"/>
  </bookViews>
  <sheets>
    <sheet name="Duonos_gaminiai_2025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<sst xmlns="http://schemas.openxmlformats.org/spreadsheetml/2006/main" count="37" uniqueCount="21">
  <si>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2024 m. sausio – 2025 m. sausio mėn.</t>
  </si>
  <si>
    <t>Parduota, t</t>
  </si>
  <si>
    <t>Pokytis, %</t>
  </si>
  <si>
    <t>Kaina*, EUR/t</t>
  </si>
  <si>
    <t>mėnesio*</t>
  </si>
  <si>
    <t>metų**</t>
  </si>
  <si>
    <t>sausis</t>
  </si>
  <si>
    <t>lapkritis</t>
  </si>
  <si>
    <t>gruodis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</si>
  <si>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</si>
  <si>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</si>
  <si>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</si>
  <si>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</si>
  <si>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</si>
  <si>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</si>
  <si>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</si>
  <si>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</si>
  <si>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</si>
  <si>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 2025 m. sausio mėn. su 2024 m. gruodžio mėn.</t>
  </si>
  <si>
    <t>** lyginant   2025 m. sausio mėn. su  2024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</si>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</sst>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2" fillId="0" borderId="17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B4E8-A01C-4699-BC32-7DDA9F5D9B9F}">
  <dimension ref="B3:N28"/>
  <sheetViews>
    <sheetView showGridLines="0" showRowColHeaders="0" tabSelected="1" workbookViewId="0">
      <selection activeCell="R41" sqref="R41"/>
    </sheetView>
  </sheetViews>
  <sheetFormatPr defaultColWidth="8.88671875" defaultRowHeight="15" customHeight="1" x14ac:dyDescent="0.3"/>
  <cols>
    <col min="1" max="1" width="8.88671875" style="26"/>
    <col min="2" max="2" width="18" style="26" customWidth="1"/>
    <col min="3" max="3" width="12.44140625" style="26" customWidth="1"/>
    <col min="4" max="6" width="9.88671875" style="26" bestFit="1" customWidth="1"/>
    <col min="7" max="7" width="8.44140625" style="26" bestFit="1" customWidth="1"/>
    <col min="8" max="8" width="9.33203125" style="26" bestFit="1" customWidth="1"/>
    <col min="9" max="12" width="9.88671875" style="26" bestFit="1" customWidth="1"/>
    <col min="13" max="16384" width="8.88671875" style="26"/>
  </cols>
  <sheetData>
    <row r="3" spans="2:14" ht="15" customHeight="1" x14ac:dyDescent="0.3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2:14" ht="15" customHeight="1" x14ac:dyDescent="0.3">
      <c r="B5" s="27"/>
      <c r="C5" s="28" t="s">
        <v>1</v>
      </c>
      <c r="D5" s="29"/>
      <c r="E5" s="29"/>
      <c r="F5" s="30"/>
      <c r="G5" s="31" t="s">
        <v>2</v>
      </c>
      <c r="H5" s="32"/>
      <c r="I5" s="29" t="s">
        <v>3</v>
      </c>
      <c r="J5" s="29"/>
      <c r="K5" s="29"/>
      <c r="L5" s="30"/>
      <c r="M5" s="31" t="s">
        <v>2</v>
      </c>
      <c r="N5" s="33"/>
    </row>
    <row r="6" spans="2:14" ht="15" customHeight="1" x14ac:dyDescent="0.3">
      <c r="B6" s="27"/>
      <c r="C6" s="34">
        <v>2024</v>
      </c>
      <c r="D6" s="35"/>
      <c r="E6" s="35"/>
      <c r="F6" s="36">
        <v>2025</v>
      </c>
      <c r="G6" s="37" t="s">
        <v>4</v>
      </c>
      <c r="H6" s="38" t="s">
        <v>5</v>
      </c>
      <c r="I6" s="34">
        <v>2024</v>
      </c>
      <c r="J6" s="35"/>
      <c r="K6" s="35"/>
      <c r="L6" s="36">
        <v>2025</v>
      </c>
      <c r="M6" s="37" t="s">
        <v>4</v>
      </c>
      <c r="N6" s="39" t="s">
        <v>5</v>
      </c>
    </row>
    <row r="7" spans="2:14" ht="15" customHeight="1" x14ac:dyDescent="0.3">
      <c r="B7" s="40"/>
      <c r="C7" s="41" t="s">
        <v>6</v>
      </c>
      <c r="D7" s="41" t="s">
        <v>7</v>
      </c>
      <c r="E7" s="41" t="s">
        <v>8</v>
      </c>
      <c r="F7" s="41" t="s">
        <v>6</v>
      </c>
      <c r="G7" s="42"/>
      <c r="H7" s="43"/>
      <c r="I7" s="41" t="s">
        <v>6</v>
      </c>
      <c r="J7" s="41" t="s">
        <v>7</v>
      </c>
      <c r="K7" s="41" t="s">
        <v>8</v>
      </c>
      <c r="L7" s="41" t="s">
        <v>6</v>
      </c>
      <c r="M7" s="42"/>
      <c r="N7" s="44"/>
    </row>
    <row r="8" spans="2:14" ht="15" customHeight="1" x14ac:dyDescent="0.3">
      <c r="B8" s="45" t="s">
        <v>9</v>
      </c>
      <c r="C8" s="1">
        <v>3548.7869999999998</v>
      </c>
      <c r="D8" s="2">
        <v>3499.65</v>
      </c>
      <c r="E8" s="2">
        <v>3358.2379999999998</v>
      </c>
      <c r="F8" s="2">
        <v>3340.904</v>
      </c>
      <c r="G8" s="3">
        <f>((F8*100)/E8)-100</f>
        <v>-0.51616353575892049</v>
      </c>
      <c r="H8" s="4">
        <f>((F8*100)/C8)-100</f>
        <v>-5.8578607281868358</v>
      </c>
      <c r="I8" s="1">
        <v>1433.05</v>
      </c>
      <c r="J8" s="2">
        <v>1471.7819999999999</v>
      </c>
      <c r="K8" s="2">
        <v>1496.337</v>
      </c>
      <c r="L8" s="2">
        <v>1491.471</v>
      </c>
      <c r="M8" s="3">
        <f>((L8*100)/K8)-100</f>
        <v>-0.32519412405092396</v>
      </c>
      <c r="N8" s="3">
        <f>((L8*100)/I8)-100</f>
        <v>4.0766895781724344</v>
      </c>
    </row>
    <row r="9" spans="2:14" ht="15" customHeight="1" x14ac:dyDescent="0.3">
      <c r="B9" s="46" t="s">
        <v>10</v>
      </c>
      <c r="C9" s="5">
        <v>2408.9250000000002</v>
      </c>
      <c r="D9" s="6">
        <v>2387.65</v>
      </c>
      <c r="E9" s="6">
        <v>2262.5410000000002</v>
      </c>
      <c r="F9" s="6">
        <v>2249.107</v>
      </c>
      <c r="G9" s="7">
        <f t="shared" ref="G9:G24" si="0">((F9*100)/E9)-100</f>
        <v>-0.59375719600220123</v>
      </c>
      <c r="H9" s="8">
        <f t="shared" ref="H9:H24" si="1">((F9*100)/C9)-100</f>
        <v>-6.6344116151395411</v>
      </c>
      <c r="I9" s="5">
        <v>1445.529</v>
      </c>
      <c r="J9" s="6">
        <v>1498.0350000000001</v>
      </c>
      <c r="K9" s="6">
        <v>1535.3530000000001</v>
      </c>
      <c r="L9" s="6">
        <v>1553.489</v>
      </c>
      <c r="M9" s="7">
        <f t="shared" ref="M9:M24" si="2">((L9*100)/K9)-100</f>
        <v>1.1812267276645798</v>
      </c>
      <c r="N9" s="7">
        <f t="shared" ref="N9:N24" si="3">((L9*100)/I9)-100</f>
        <v>7.4685461170270457</v>
      </c>
    </row>
    <row r="10" spans="2:14" ht="15" customHeight="1" x14ac:dyDescent="0.3">
      <c r="B10" s="47" t="s">
        <v>11</v>
      </c>
      <c r="C10" s="9">
        <v>1935.269</v>
      </c>
      <c r="D10" s="10">
        <v>1791.3710000000001</v>
      </c>
      <c r="E10" s="10">
        <v>1650.44</v>
      </c>
      <c r="F10" s="10">
        <v>1618.269</v>
      </c>
      <c r="G10" s="11">
        <f t="shared" si="0"/>
        <v>-1.9492377790165136</v>
      </c>
      <c r="H10" s="12">
        <f t="shared" si="1"/>
        <v>-16.380151803186024</v>
      </c>
      <c r="I10" s="9">
        <v>1324.4829999999999</v>
      </c>
      <c r="J10" s="10">
        <v>1351.662</v>
      </c>
      <c r="K10" s="10">
        <v>1402.4290000000001</v>
      </c>
      <c r="L10" s="10">
        <v>1398.45</v>
      </c>
      <c r="M10" s="11">
        <f>((L10*100)/K10)-100</f>
        <v>-0.28372202799572221</v>
      </c>
      <c r="N10" s="11">
        <f t="shared" si="3"/>
        <v>5.5845941397511325</v>
      </c>
    </row>
    <row r="11" spans="2:14" ht="15" customHeight="1" x14ac:dyDescent="0.3">
      <c r="B11" s="48" t="s">
        <v>12</v>
      </c>
      <c r="C11" s="13">
        <v>473.65600000000001</v>
      </c>
      <c r="D11" s="14">
        <v>596.279</v>
      </c>
      <c r="E11" s="14">
        <v>612.101</v>
      </c>
      <c r="F11" s="14">
        <v>630.83799999999997</v>
      </c>
      <c r="G11" s="15">
        <f t="shared" si="0"/>
        <v>3.0610961262928811</v>
      </c>
      <c r="H11" s="16">
        <f t="shared" si="1"/>
        <v>33.184843008428061</v>
      </c>
      <c r="I11" s="13">
        <v>1940.1</v>
      </c>
      <c r="J11" s="14">
        <v>1937.7739999999999</v>
      </c>
      <c r="K11" s="14">
        <v>1893.7629999999999</v>
      </c>
      <c r="L11" s="14">
        <v>1951.2049999999999</v>
      </c>
      <c r="M11" s="15">
        <f t="shared" si="2"/>
        <v>3.0332201019874248</v>
      </c>
      <c r="N11" s="15">
        <f t="shared" si="3"/>
        <v>0.57239317560950553</v>
      </c>
    </row>
    <row r="12" spans="2:14" ht="15" customHeight="1" x14ac:dyDescent="0.3">
      <c r="B12" s="46" t="s">
        <v>13</v>
      </c>
      <c r="C12" s="5">
        <v>1139.8620000000001</v>
      </c>
      <c r="D12" s="6">
        <v>1112</v>
      </c>
      <c r="E12" s="6">
        <v>1095.6969999999999</v>
      </c>
      <c r="F12" s="6">
        <v>1091.797</v>
      </c>
      <c r="G12" s="7">
        <f t="shared" si="0"/>
        <v>-0.35593781857575379</v>
      </c>
      <c r="H12" s="8">
        <f t="shared" si="1"/>
        <v>-4.2167385174696648</v>
      </c>
      <c r="I12" s="5">
        <v>1406.6759999999999</v>
      </c>
      <c r="J12" s="6">
        <v>1415.412</v>
      </c>
      <c r="K12" s="6">
        <v>1415.7719999999999</v>
      </c>
      <c r="L12" s="6">
        <v>1363.7139999999999</v>
      </c>
      <c r="M12" s="7">
        <f t="shared" si="2"/>
        <v>-3.6770044894234388</v>
      </c>
      <c r="N12" s="7">
        <f t="shared" si="3"/>
        <v>-3.0541503516090387</v>
      </c>
    </row>
    <row r="13" spans="2:14" ht="15" customHeight="1" x14ac:dyDescent="0.3">
      <c r="B13" s="47" t="s">
        <v>11</v>
      </c>
      <c r="C13" s="9">
        <v>880.98699999999997</v>
      </c>
      <c r="D13" s="10">
        <v>847.84100000000001</v>
      </c>
      <c r="E13" s="10">
        <v>849.95399999999995</v>
      </c>
      <c r="F13" s="10">
        <v>849.41200000000003</v>
      </c>
      <c r="G13" s="11">
        <f t="shared" si="0"/>
        <v>-6.376815686495263E-2</v>
      </c>
      <c r="H13" s="12">
        <f t="shared" si="1"/>
        <v>-3.5840483457758125</v>
      </c>
      <c r="I13" s="9">
        <v>1338.8219999999999</v>
      </c>
      <c r="J13" s="10">
        <v>1337.6089999999999</v>
      </c>
      <c r="K13" s="10">
        <v>1327.4939999999999</v>
      </c>
      <c r="L13" s="10">
        <v>1274.5709999999999</v>
      </c>
      <c r="M13" s="11">
        <f t="shared" si="2"/>
        <v>-3.9866846855804994</v>
      </c>
      <c r="N13" s="11">
        <f t="shared" si="3"/>
        <v>-4.7990696298686402</v>
      </c>
    </row>
    <row r="14" spans="2:14" ht="15" customHeight="1" x14ac:dyDescent="0.3">
      <c r="B14" s="48" t="s">
        <v>12</v>
      </c>
      <c r="C14" s="13">
        <v>258.875</v>
      </c>
      <c r="D14" s="14">
        <v>264.15899999999999</v>
      </c>
      <c r="E14" s="14">
        <v>245.74299999999999</v>
      </c>
      <c r="F14" s="14">
        <v>242.38499999999999</v>
      </c>
      <c r="G14" s="15">
        <f t="shared" si="0"/>
        <v>-1.3664682208648884</v>
      </c>
      <c r="H14" s="16">
        <f t="shared" si="1"/>
        <v>-6.3698696281989413</v>
      </c>
      <c r="I14" s="13">
        <v>1637.5930000000001</v>
      </c>
      <c r="J14" s="14">
        <v>1665.125</v>
      </c>
      <c r="K14" s="14">
        <v>1721.1010000000001</v>
      </c>
      <c r="L14" s="14">
        <v>1676.1030000000001</v>
      </c>
      <c r="M14" s="15">
        <f t="shared" si="2"/>
        <v>-2.6144892135906019</v>
      </c>
      <c r="N14" s="15">
        <f t="shared" si="3"/>
        <v>2.3516221674127848</v>
      </c>
    </row>
    <row r="15" spans="2:14" ht="15" customHeight="1" x14ac:dyDescent="0.3">
      <c r="B15" s="49" t="s">
        <v>14</v>
      </c>
      <c r="C15" s="17">
        <v>3778.4769999999999</v>
      </c>
      <c r="D15" s="18">
        <v>5779.11</v>
      </c>
      <c r="E15" s="18">
        <v>5432.7929999999997</v>
      </c>
      <c r="F15" s="18">
        <v>6218.6180000000004</v>
      </c>
      <c r="G15" s="19">
        <f t="shared" si="0"/>
        <v>14.464475270822959</v>
      </c>
      <c r="H15" s="20">
        <f t="shared" si="1"/>
        <v>64.580014646112716</v>
      </c>
      <c r="I15" s="17">
        <v>1542.36</v>
      </c>
      <c r="J15" s="18">
        <v>1561.5640000000001</v>
      </c>
      <c r="K15" s="18">
        <v>1502.3389999999999</v>
      </c>
      <c r="L15" s="18">
        <v>1355.6969999999999</v>
      </c>
      <c r="M15" s="19">
        <f t="shared" si="2"/>
        <v>-9.7609128166146348</v>
      </c>
      <c r="N15" s="19">
        <f t="shared" si="3"/>
        <v>-12.102427448844637</v>
      </c>
    </row>
    <row r="16" spans="2:14" ht="15" customHeight="1" x14ac:dyDescent="0.3">
      <c r="B16" s="46" t="s">
        <v>15</v>
      </c>
      <c r="C16" s="5">
        <v>1777.0260000000001</v>
      </c>
      <c r="D16" s="6">
        <v>3056.8130000000001</v>
      </c>
      <c r="E16" s="6">
        <v>2723.0369999999998</v>
      </c>
      <c r="F16" s="6">
        <v>2933.0709999999999</v>
      </c>
      <c r="G16" s="7">
        <f t="shared" si="0"/>
        <v>7.7132260780885389</v>
      </c>
      <c r="H16" s="8">
        <f t="shared" si="1"/>
        <v>65.055041400632263</v>
      </c>
      <c r="I16" s="5">
        <v>1263.2639999999999</v>
      </c>
      <c r="J16" s="6">
        <v>1447.703</v>
      </c>
      <c r="K16" s="6">
        <v>1308.963</v>
      </c>
      <c r="L16" s="6">
        <v>1361.278</v>
      </c>
      <c r="M16" s="7">
        <f t="shared" si="2"/>
        <v>3.996675230697889</v>
      </c>
      <c r="N16" s="7">
        <f t="shared" si="3"/>
        <v>7.7587899283126944</v>
      </c>
    </row>
    <row r="17" spans="2:14" ht="15" customHeight="1" x14ac:dyDescent="0.3">
      <c r="B17" s="47" t="s">
        <v>11</v>
      </c>
      <c r="C17" s="9">
        <v>1751.155</v>
      </c>
      <c r="D17" s="10">
        <v>2241.2220000000002</v>
      </c>
      <c r="E17" s="10">
        <v>2383.4140000000002</v>
      </c>
      <c r="F17" s="10">
        <v>2089.029</v>
      </c>
      <c r="G17" s="11">
        <f t="shared" si="0"/>
        <v>-12.351400134429028</v>
      </c>
      <c r="H17" s="12">
        <f t="shared" si="1"/>
        <v>19.294351442333777</v>
      </c>
      <c r="I17" s="9">
        <v>1257.28</v>
      </c>
      <c r="J17" s="10">
        <v>1231.3420000000001</v>
      </c>
      <c r="K17" s="10">
        <v>1211.125</v>
      </c>
      <c r="L17" s="10">
        <v>1185.8810000000001</v>
      </c>
      <c r="M17" s="11">
        <f t="shared" si="2"/>
        <v>-2.0843430694602034</v>
      </c>
      <c r="N17" s="11">
        <f t="shared" si="3"/>
        <v>-5.6788463985746915</v>
      </c>
    </row>
    <row r="18" spans="2:14" ht="15" customHeight="1" x14ac:dyDescent="0.3">
      <c r="B18" s="48" t="s">
        <v>12</v>
      </c>
      <c r="C18" s="13">
        <v>25.870999999999999</v>
      </c>
      <c r="D18" s="14">
        <v>815.59100000000001</v>
      </c>
      <c r="E18" s="14">
        <v>339.62299999999999</v>
      </c>
      <c r="F18" s="14">
        <v>844.04200000000003</v>
      </c>
      <c r="G18" s="15">
        <f t="shared" si="0"/>
        <v>148.52321544771704</v>
      </c>
      <c r="H18" s="16">
        <f t="shared" si="1"/>
        <v>3162.5024158323995</v>
      </c>
      <c r="I18" s="13">
        <v>1668.288</v>
      </c>
      <c r="J18" s="14">
        <v>2042.2550000000001</v>
      </c>
      <c r="K18" s="14">
        <v>1995.5709999999999</v>
      </c>
      <c r="L18" s="14">
        <v>1795.39</v>
      </c>
      <c r="M18" s="15">
        <f t="shared" si="2"/>
        <v>-10.031264234647622</v>
      </c>
      <c r="N18" s="15">
        <f t="shared" si="3"/>
        <v>7.6187085203514044</v>
      </c>
    </row>
    <row r="19" spans="2:14" ht="15" customHeight="1" x14ac:dyDescent="0.3">
      <c r="B19" s="46" t="s">
        <v>16</v>
      </c>
      <c r="C19" s="5">
        <v>1386.6610000000001</v>
      </c>
      <c r="D19" s="6">
        <v>1370.7159999999999</v>
      </c>
      <c r="E19" s="6">
        <v>1362.711</v>
      </c>
      <c r="F19" s="6">
        <v>1874.2529999999999</v>
      </c>
      <c r="G19" s="7">
        <f t="shared" si="0"/>
        <v>37.538553662515369</v>
      </c>
      <c r="H19" s="8">
        <f t="shared" si="1"/>
        <v>35.163028310452205</v>
      </c>
      <c r="I19" s="5">
        <v>1610.654</v>
      </c>
      <c r="J19" s="6">
        <v>1554.3610000000001</v>
      </c>
      <c r="K19" s="6">
        <v>1555.6510000000001</v>
      </c>
      <c r="L19" s="6">
        <v>1111.8879999999999</v>
      </c>
      <c r="M19" s="7">
        <f t="shared" si="2"/>
        <v>-28.525871162619396</v>
      </c>
      <c r="N19" s="7">
        <f t="shared" si="3"/>
        <v>-30.966675648525396</v>
      </c>
    </row>
    <row r="20" spans="2:14" ht="15" customHeight="1" x14ac:dyDescent="0.3">
      <c r="B20" s="47" t="s">
        <v>11</v>
      </c>
      <c r="C20" s="9">
        <v>945.13400000000001</v>
      </c>
      <c r="D20" s="10">
        <v>1009.76</v>
      </c>
      <c r="E20" s="10">
        <v>995.42</v>
      </c>
      <c r="F20" s="10">
        <v>939.50099999999998</v>
      </c>
      <c r="G20" s="11">
        <f t="shared" si="0"/>
        <v>-5.6176287396275058</v>
      </c>
      <c r="H20" s="12">
        <f t="shared" si="1"/>
        <v>-0.5960001438949547</v>
      </c>
      <c r="I20" s="9">
        <v>1501.027</v>
      </c>
      <c r="J20" s="10">
        <v>1482.3789999999999</v>
      </c>
      <c r="K20" s="10">
        <v>1479.36</v>
      </c>
      <c r="L20" s="10">
        <v>1557.799</v>
      </c>
      <c r="M20" s="11">
        <f t="shared" si="2"/>
        <v>5.3022252866104225</v>
      </c>
      <c r="N20" s="11">
        <f t="shared" si="3"/>
        <v>3.7822104465809048</v>
      </c>
    </row>
    <row r="21" spans="2:14" ht="15" customHeight="1" x14ac:dyDescent="0.3">
      <c r="B21" s="48" t="s">
        <v>12</v>
      </c>
      <c r="C21" s="13">
        <v>441.52699999999999</v>
      </c>
      <c r="D21" s="14">
        <v>360.95600000000002</v>
      </c>
      <c r="E21" s="14">
        <v>367.291</v>
      </c>
      <c r="F21" s="14">
        <v>934.75199999999995</v>
      </c>
      <c r="G21" s="15">
        <f t="shared" si="0"/>
        <v>154.49902121206344</v>
      </c>
      <c r="H21" s="16">
        <f t="shared" si="1"/>
        <v>111.70891021387141</v>
      </c>
      <c r="I21" s="13">
        <v>1845.3219999999999</v>
      </c>
      <c r="J21" s="14">
        <v>1755.7280000000001</v>
      </c>
      <c r="K21" s="14">
        <v>1762.413</v>
      </c>
      <c r="L21" s="14">
        <v>663.71100000000001</v>
      </c>
      <c r="M21" s="15">
        <f t="shared" si="2"/>
        <v>-62.340779374641471</v>
      </c>
      <c r="N21" s="15">
        <f t="shared" si="3"/>
        <v>-64.032781270694215</v>
      </c>
    </row>
    <row r="22" spans="2:14" ht="15" customHeight="1" x14ac:dyDescent="0.3">
      <c r="B22" s="46" t="s">
        <v>17</v>
      </c>
      <c r="C22" s="5">
        <v>614.79</v>
      </c>
      <c r="D22" s="6">
        <v>1351.5809999999999</v>
      </c>
      <c r="E22" s="6">
        <v>1347.0450000000001</v>
      </c>
      <c r="F22" s="6">
        <v>1411.2940000000001</v>
      </c>
      <c r="G22" s="7">
        <f t="shared" si="0"/>
        <v>4.7696253651511427</v>
      </c>
      <c r="H22" s="8">
        <f t="shared" si="1"/>
        <v>129.55708453292999</v>
      </c>
      <c r="I22" s="5">
        <v>2195.0419999999999</v>
      </c>
      <c r="J22" s="6">
        <v>1826.383</v>
      </c>
      <c r="K22" s="6">
        <v>1839.316</v>
      </c>
      <c r="L22" s="6">
        <v>1667.885</v>
      </c>
      <c r="M22" s="7">
        <f t="shared" si="2"/>
        <v>-9.3203669190068439</v>
      </c>
      <c r="N22" s="7">
        <f t="shared" si="3"/>
        <v>-24.015804708975949</v>
      </c>
    </row>
    <row r="23" spans="2:14" ht="15" customHeight="1" x14ac:dyDescent="0.3">
      <c r="B23" s="47" t="s">
        <v>11</v>
      </c>
      <c r="C23" s="9">
        <v>431.45299999999997</v>
      </c>
      <c r="D23" s="10">
        <v>918.56399999999996</v>
      </c>
      <c r="E23" s="10">
        <v>907.30899999999997</v>
      </c>
      <c r="F23" s="10">
        <v>1009.506</v>
      </c>
      <c r="G23" s="11">
        <f t="shared" si="0"/>
        <v>11.263748072597096</v>
      </c>
      <c r="H23" s="12">
        <f t="shared" si="1"/>
        <v>133.97820851865671</v>
      </c>
      <c r="I23" s="9">
        <v>2029.7850000000001</v>
      </c>
      <c r="J23" s="10">
        <v>1604.2270000000001</v>
      </c>
      <c r="K23" s="10">
        <v>1648.2439999999999</v>
      </c>
      <c r="L23" s="10">
        <v>1511.0609999999999</v>
      </c>
      <c r="M23" s="11">
        <f t="shared" si="2"/>
        <v>-8.3229788793406669</v>
      </c>
      <c r="N23" s="11">
        <f t="shared" si="3"/>
        <v>-25.555613032907431</v>
      </c>
    </row>
    <row r="24" spans="2:14" ht="15" customHeight="1" thickBot="1" x14ac:dyDescent="0.35">
      <c r="B24" s="50" t="s">
        <v>12</v>
      </c>
      <c r="C24" s="21">
        <v>183.33699999999999</v>
      </c>
      <c r="D24" s="22">
        <v>433.017</v>
      </c>
      <c r="E24" s="22">
        <v>439.73599999999999</v>
      </c>
      <c r="F24" s="22">
        <v>401.78800000000001</v>
      </c>
      <c r="G24" s="23">
        <f t="shared" si="0"/>
        <v>-8.6297232885185622</v>
      </c>
      <c r="H24" s="24">
        <f t="shared" si="1"/>
        <v>119.15270785493385</v>
      </c>
      <c r="I24" s="21">
        <v>2583.9470000000001</v>
      </c>
      <c r="J24" s="22">
        <v>2297.645</v>
      </c>
      <c r="K24" s="22">
        <v>2233.5549999999998</v>
      </c>
      <c r="L24" s="22">
        <v>2061.9110000000001</v>
      </c>
      <c r="M24" s="23">
        <f t="shared" si="2"/>
        <v>-7.684789494774023</v>
      </c>
      <c r="N24" s="23">
        <f t="shared" si="3"/>
        <v>-20.203045960308017</v>
      </c>
    </row>
    <row r="25" spans="2:14" ht="15" customHeight="1" thickTop="1" x14ac:dyDescent="0.3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ht="15" customHeight="1" x14ac:dyDescent="0.3">
      <c r="B26" s="53" t="s">
        <v>18</v>
      </c>
      <c r="C26" s="53"/>
      <c r="D26" s="53"/>
      <c r="E26" s="53"/>
      <c r="F26" s="53"/>
      <c r="G26" s="53"/>
      <c r="H26" s="51"/>
    </row>
    <row r="27" spans="2:14" ht="15" customHeight="1" x14ac:dyDescent="0.3">
      <c r="B27" s="53" t="s">
        <v>19</v>
      </c>
      <c r="C27" s="53"/>
      <c r="D27" s="53"/>
      <c r="E27" s="53"/>
      <c r="F27" s="53"/>
      <c r="G27" s="53"/>
      <c r="H27" s="51"/>
    </row>
    <row r="28" spans="2:14" ht="15" customHeight="1" x14ac:dyDescent="0.3">
      <c r="L28" s="54" t="s">
        <v>20</v>
      </c>
      <c r="M28" s="54"/>
      <c r="N28" s="54"/>
    </row>
  </sheetData>
  <mergeCells count="15">
    <mergeCell ref="B3:N3"/>
    <mergeCell ref="B5:B7"/>
    <mergeCell ref="C5:F5"/>
    <mergeCell ref="G5:H5"/>
    <mergeCell ref="I5:L5"/>
    <mergeCell ref="M5:N5"/>
    <mergeCell ref="C6:E6"/>
    <mergeCell ref="G6:G7"/>
    <mergeCell ref="H6:H7"/>
    <mergeCell ref="I6:K6"/>
    <mergeCell ref="M6:M7"/>
    <mergeCell ref="N6:N7"/>
    <mergeCell ref="B26:G26"/>
    <mergeCell ref="B27:G27"/>
    <mergeCell ref="L28:N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2025-02-19T09:28:53Z</dcterms:created>
  <dcterms:modified xsi:type="dcterms:W3CDTF">2025-02-24T05:38:04Z</dcterms:modified>
</cp:coreProperties>
</file>