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vasaris\"/>
    </mc:Choice>
  </mc:AlternateContent>
  <xr:revisionPtr revIDLastSave="0" documentId="13_ncr:1_{37C54355-BECB-49D7-AB6E-6253F1366CDC}" xr6:coauthVersionLast="47" xr6:coauthVersionMax="47" xr10:uidLastSave="{00000000-0000-0000-0000-000000000000}"/>
  <bookViews>
    <workbookView xWindow="28680" yWindow="-120" windowWidth="29040" windowHeight="17640" xr2:uid="{09CA8DB2-410B-4D09-AC7D-DF0B64D7F263}"/>
  </bookViews>
  <sheets>
    <sheet name="grūdų importas į Lietuvą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/>
  <c r="H20" i="1"/>
  <c r="G20" i="1"/>
  <c r="H19" i="1"/>
  <c r="G19" i="1"/>
  <c r="H18" i="1"/>
  <c r="G18" i="1"/>
  <c r="H16" i="1"/>
  <c r="G16" i="1"/>
  <c r="H15" i="1"/>
  <c r="G15" i="1"/>
  <c r="G13" i="1"/>
  <c r="H12" i="1"/>
  <c r="G12" i="1"/>
  <c r="H11" i="1"/>
  <c r="G11" i="1"/>
  <c r="G10" i="1"/>
  <c r="H9" i="1"/>
  <c r="G9" i="1"/>
  <c r="H8" i="1"/>
  <c r="G8" i="1"/>
  <c r="H6" i="1"/>
  <c r="G6" i="1"/>
  <c r="B2" i="1"/>
</calcChain>
</file>

<file path=xl/sharedStrings.xml><?xml version="1.0" encoding="utf-8"?>
<sst xmlns="http://schemas.openxmlformats.org/spreadsheetml/2006/main" count="32" uniqueCount="22">
  <si>
    <t xml:space="preserve">                       Data
Grūdai</t>
  </si>
  <si>
    <t>Pokytis, %</t>
  </si>
  <si>
    <t>sausis</t>
  </si>
  <si>
    <t>lapkritis</t>
  </si>
  <si>
    <t>gruodis</t>
  </si>
  <si>
    <t>mėnesio**</t>
  </si>
  <si>
    <t>metų***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</si>
  <si>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</si>
  <si>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</si>
  <si>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</si>
  <si>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</si>
  <si>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</si>
  <si>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</si>
  <si>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</si>
  <si>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</si>
  <si>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</si>
  <si>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Grikiai</t>
  </si>
  <si>
    <t>Kvietrugiai</t>
  </si>
  <si>
    <t>Kukurūzai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</si>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</sst>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wrapText="1" indent="1"/>
    </xf>
    <xf numFmtId="4" fontId="4" fillId="0" borderId="10" xfId="0" applyNumberFormat="1" applyFont="1" applyBorder="1" applyAlignment="1">
      <alignment horizontal="right" vertical="center" wrapText="1" indent="1"/>
    </xf>
    <xf numFmtId="4" fontId="4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 indent="1"/>
    </xf>
    <xf numFmtId="4" fontId="3" fillId="0" borderId="15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4" fillId="0" borderId="20" xfId="0" applyNumberFormat="1" applyFont="1" applyBorder="1" applyAlignment="1">
      <alignment horizontal="right" vertical="center" wrapText="1" indent="1"/>
    </xf>
    <xf numFmtId="4" fontId="4" fillId="0" borderId="17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3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>
      <alignment horizontal="right" vertical="center" wrapText="1" inden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25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6" xfId="0" applyNumberFormat="1" applyFont="1" applyFill="1" applyBorder="1" applyAlignment="1">
      <alignment horizontal="right" vertical="center" wrapText="1" indent="1"/>
    </xf>
    <xf numFmtId="4" fontId="4" fillId="2" borderId="27" xfId="0" applyNumberFormat="1" applyFont="1" applyFill="1" applyBorder="1" applyAlignment="1">
      <alignment horizontal="right" vertical="center" wrapText="1" indent="1"/>
    </xf>
    <xf numFmtId="4" fontId="4" fillId="2" borderId="28" xfId="0" applyNumberFormat="1" applyFont="1" applyFill="1" applyBorder="1" applyAlignment="1">
      <alignment horizontal="right" vertical="center" wrapText="1" indent="1"/>
    </xf>
    <xf numFmtId="4" fontId="4" fillId="2" borderId="29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Importas\importas2025_1men.xlsx" TargetMode="External"/><Relationship Id="rId1" Type="http://schemas.openxmlformats.org/officeDocument/2006/relationships/externalLinkPath" Target="/Rinka/imones/2025/GS-2suvestines/Importas/importas2025_1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1men"/>
      <sheetName val="2024_11men"/>
      <sheetName val="2024_12men"/>
      <sheetName val="2025_1men"/>
      <sheetName val="bendras1"/>
      <sheetName val="Sheet1"/>
      <sheetName val="grūdų importas į Lietuvą"/>
    </sheetNames>
    <sheetDataSet>
      <sheetData sheetId="0"/>
      <sheetData sheetId="1"/>
      <sheetData sheetId="2"/>
      <sheetData sheetId="3"/>
      <sheetData sheetId="4">
        <row r="4">
          <cell r="B4" t="str">
            <v>Grūdų ir rapsų importas į Lietuvą*  2024 m. sausio – 2025 m. sausio mėn., tonomis</v>
          </cell>
        </row>
        <row r="38">
          <cell r="B38" t="str">
            <v>* duomenys surinkti iš grūdų ir (arba) aliejinių augalų sėklų prekybos ir perdirbimo įmonių</v>
          </cell>
        </row>
        <row r="39">
          <cell r="B39" t="str">
            <v>** lyginant  2025 m. sausio mėn. su 2024 m. gruodžio mėn.</v>
          </cell>
        </row>
        <row r="40">
          <cell r="B40" t="str">
            <v>*** lyginant   2025 m. sausio mėn. su  2024 m. sausio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8F77F-6E5A-44F5-AABF-815960465464}">
  <dimension ref="B1:K25"/>
  <sheetViews>
    <sheetView showGridLines="0" showRowColHeaders="0" tabSelected="1" workbookViewId="0">
      <selection activeCell="N41" sqref="N41"/>
    </sheetView>
  </sheetViews>
  <sheetFormatPr defaultColWidth="8.88671875" defaultRowHeight="15" customHeight="1" x14ac:dyDescent="0.2"/>
  <cols>
    <col min="1" max="1" width="3.6640625" style="1" customWidth="1"/>
    <col min="2" max="2" width="14.109375" style="1" customWidth="1"/>
    <col min="3" max="3" width="9.33203125" style="1" bestFit="1" customWidth="1"/>
    <col min="4" max="5" width="10" style="1" bestFit="1" customWidth="1"/>
    <col min="6" max="6" width="9.33203125" style="1" bestFit="1" customWidth="1"/>
    <col min="7" max="7" width="9.33203125" style="1" customWidth="1"/>
    <col min="8" max="16384" width="8.88671875" style="1"/>
  </cols>
  <sheetData>
    <row r="1" spans="2:8" ht="15" customHeight="1" x14ac:dyDescent="0.2">
      <c r="B1" s="2"/>
    </row>
    <row r="2" spans="2:8" ht="15" customHeight="1" x14ac:dyDescent="0.2">
      <c r="B2" s="43" t="str">
        <f>[1]bendras1!B4</f>
        <v>Grūdų ir rapsų importas į Lietuvą*  2024 m. sausio – 2025 m. sausio mėn., tonomis</v>
      </c>
      <c r="C2" s="43"/>
      <c r="D2" s="43"/>
      <c r="E2" s="43"/>
      <c r="F2" s="43"/>
      <c r="G2" s="43"/>
      <c r="H2" s="43"/>
    </row>
    <row r="4" spans="2:8" ht="15" customHeight="1" x14ac:dyDescent="0.2">
      <c r="B4" s="44" t="s">
        <v>0</v>
      </c>
      <c r="C4" s="45">
        <v>2024</v>
      </c>
      <c r="D4" s="46"/>
      <c r="E4" s="46"/>
      <c r="F4" s="3">
        <v>2025</v>
      </c>
      <c r="G4" s="47" t="s">
        <v>1</v>
      </c>
      <c r="H4" s="48"/>
    </row>
    <row r="5" spans="2:8" ht="15" customHeight="1" x14ac:dyDescent="0.2">
      <c r="B5" s="44"/>
      <c r="C5" s="4" t="s">
        <v>2</v>
      </c>
      <c r="D5" s="4" t="s">
        <v>3</v>
      </c>
      <c r="E5" s="4" t="s">
        <v>4</v>
      </c>
      <c r="F5" s="4" t="s">
        <v>2</v>
      </c>
      <c r="G5" s="5" t="s">
        <v>5</v>
      </c>
      <c r="H5" s="6" t="s">
        <v>6</v>
      </c>
    </row>
    <row r="6" spans="2:8" ht="15" customHeight="1" x14ac:dyDescent="0.2">
      <c r="B6" s="7" t="s">
        <v>7</v>
      </c>
      <c r="C6" s="8">
        <v>52798.020000000004</v>
      </c>
      <c r="D6" s="9">
        <v>60467.72</v>
      </c>
      <c r="E6" s="10">
        <v>11641.46</v>
      </c>
      <c r="F6" s="11">
        <v>25874</v>
      </c>
      <c r="G6" s="10">
        <f>((F6*100)/E6)-100</f>
        <v>122.25734572811317</v>
      </c>
      <c r="H6" s="10">
        <f>((F6*100)/C6)-100</f>
        <v>-50.994374410252512</v>
      </c>
    </row>
    <row r="7" spans="2:8" ht="15" customHeight="1" x14ac:dyDescent="0.2">
      <c r="B7" s="12" t="s">
        <v>8</v>
      </c>
      <c r="C7" s="13">
        <v>0</v>
      </c>
      <c r="D7" s="14">
        <v>0</v>
      </c>
      <c r="E7" s="15">
        <v>0</v>
      </c>
      <c r="F7" s="16">
        <v>0</v>
      </c>
      <c r="G7" s="15" t="s">
        <v>9</v>
      </c>
      <c r="H7" s="15" t="s">
        <v>9</v>
      </c>
    </row>
    <row r="8" spans="2:8" ht="15" customHeight="1" x14ac:dyDescent="0.2">
      <c r="B8" s="12" t="s">
        <v>10</v>
      </c>
      <c r="C8" s="13">
        <v>1210.79</v>
      </c>
      <c r="D8" s="14">
        <v>8000</v>
      </c>
      <c r="E8" s="15">
        <v>4250</v>
      </c>
      <c r="F8" s="16">
        <v>104.02</v>
      </c>
      <c r="G8" s="15">
        <f t="shared" ref="G8:G20" si="0">((F8*100)/E8)-100</f>
        <v>-97.552470588235295</v>
      </c>
      <c r="H8" s="15">
        <f t="shared" ref="H8:H19" si="1">((F8*100)/C8)-100</f>
        <v>-91.408914840723824</v>
      </c>
    </row>
    <row r="9" spans="2:8" ht="15" customHeight="1" x14ac:dyDescent="0.2">
      <c r="B9" s="12" t="s">
        <v>11</v>
      </c>
      <c r="C9" s="13">
        <v>50780.21</v>
      </c>
      <c r="D9" s="14">
        <v>44318.96</v>
      </c>
      <c r="E9" s="15">
        <v>7246</v>
      </c>
      <c r="F9" s="16">
        <v>106.68</v>
      </c>
      <c r="G9" s="15">
        <f t="shared" si="0"/>
        <v>-98.527739442451008</v>
      </c>
      <c r="H9" s="15">
        <f t="shared" si="1"/>
        <v>-99.789918159062353</v>
      </c>
    </row>
    <row r="10" spans="2:8" ht="15" customHeight="1" x14ac:dyDescent="0.2">
      <c r="B10" s="12" t="s">
        <v>12</v>
      </c>
      <c r="C10" s="13">
        <v>0</v>
      </c>
      <c r="D10" s="14">
        <v>8000</v>
      </c>
      <c r="E10" s="15">
        <v>106.62</v>
      </c>
      <c r="F10" s="16">
        <v>25274.14</v>
      </c>
      <c r="G10" s="15">
        <f t="shared" si="0"/>
        <v>23604.877133746013</v>
      </c>
      <c r="H10" s="15" t="s">
        <v>9</v>
      </c>
    </row>
    <row r="11" spans="2:8" ht="15" customHeight="1" x14ac:dyDescent="0.2">
      <c r="B11" s="12" t="s">
        <v>13</v>
      </c>
      <c r="C11" s="13">
        <v>807.02</v>
      </c>
      <c r="D11" s="14">
        <v>148.76</v>
      </c>
      <c r="E11" s="15">
        <v>38.840000000000003</v>
      </c>
      <c r="F11" s="16">
        <v>389.16</v>
      </c>
      <c r="G11" s="15">
        <f t="shared" si="0"/>
        <v>901.95674562306897</v>
      </c>
      <c r="H11" s="15">
        <f t="shared" si="1"/>
        <v>-51.778146762162024</v>
      </c>
    </row>
    <row r="12" spans="2:8" ht="15" customHeight="1" x14ac:dyDescent="0.2">
      <c r="B12" s="17" t="s">
        <v>14</v>
      </c>
      <c r="C12" s="18">
        <v>165.22</v>
      </c>
      <c r="D12" s="19">
        <v>448.54</v>
      </c>
      <c r="E12" s="20">
        <v>270.45999999999998</v>
      </c>
      <c r="F12" s="21">
        <v>7842.11</v>
      </c>
      <c r="G12" s="20">
        <f t="shared" si="0"/>
        <v>2799.5452192560824</v>
      </c>
      <c r="H12" s="22">
        <f t="shared" si="1"/>
        <v>4646.4653189686478</v>
      </c>
    </row>
    <row r="13" spans="2:8" ht="15" customHeight="1" x14ac:dyDescent="0.2">
      <c r="B13" s="12" t="s">
        <v>10</v>
      </c>
      <c r="C13" s="13">
        <v>0</v>
      </c>
      <c r="D13" s="15">
        <v>0</v>
      </c>
      <c r="E13" s="15">
        <v>150</v>
      </c>
      <c r="F13" s="16">
        <v>739.86</v>
      </c>
      <c r="G13" s="15">
        <f t="shared" si="0"/>
        <v>393.24</v>
      </c>
      <c r="H13" s="15" t="s">
        <v>9</v>
      </c>
    </row>
    <row r="14" spans="2:8" ht="15" customHeight="1" x14ac:dyDescent="0.2">
      <c r="B14" s="12" t="s">
        <v>11</v>
      </c>
      <c r="C14" s="13">
        <v>0</v>
      </c>
      <c r="D14" s="15">
        <v>45.46</v>
      </c>
      <c r="E14" s="15">
        <v>0</v>
      </c>
      <c r="F14" s="16">
        <v>6600</v>
      </c>
      <c r="G14" s="23" t="s">
        <v>9</v>
      </c>
      <c r="H14" s="15" t="s">
        <v>9</v>
      </c>
    </row>
    <row r="15" spans="2:8" ht="15" customHeight="1" x14ac:dyDescent="0.2">
      <c r="B15" s="24" t="s">
        <v>15</v>
      </c>
      <c r="C15" s="25">
        <v>165.22</v>
      </c>
      <c r="D15" s="26">
        <v>403.08</v>
      </c>
      <c r="E15" s="27">
        <v>120.46</v>
      </c>
      <c r="F15" s="28">
        <v>502.25</v>
      </c>
      <c r="G15" s="27">
        <f t="shared" si="0"/>
        <v>316.94338369583267</v>
      </c>
      <c r="H15" s="27">
        <f t="shared" si="1"/>
        <v>203.98862123229634</v>
      </c>
    </row>
    <row r="16" spans="2:8" ht="15" customHeight="1" x14ac:dyDescent="0.2">
      <c r="B16" s="12" t="s">
        <v>16</v>
      </c>
      <c r="C16" s="13">
        <v>416.92</v>
      </c>
      <c r="D16" s="15">
        <v>1354.921</v>
      </c>
      <c r="E16" s="15">
        <v>1274.8440000000001</v>
      </c>
      <c r="F16" s="16">
        <v>413.7</v>
      </c>
      <c r="G16" s="15">
        <f t="shared" si="0"/>
        <v>-67.548970697591244</v>
      </c>
      <c r="H16" s="15">
        <f t="shared" si="1"/>
        <v>-0.77233042310275835</v>
      </c>
    </row>
    <row r="17" spans="2:11" ht="15" customHeight="1" x14ac:dyDescent="0.2">
      <c r="B17" s="12" t="s">
        <v>17</v>
      </c>
      <c r="C17" s="13">
        <v>293.64999999999998</v>
      </c>
      <c r="D17" s="15">
        <v>848.28</v>
      </c>
      <c r="E17" s="15">
        <v>128</v>
      </c>
      <c r="F17" s="16">
        <v>0</v>
      </c>
      <c r="G17" s="15" t="s">
        <v>9</v>
      </c>
      <c r="H17" s="15" t="s">
        <v>9</v>
      </c>
    </row>
    <row r="18" spans="2:11" ht="15" customHeight="1" x14ac:dyDescent="0.2">
      <c r="B18" s="12" t="s">
        <v>18</v>
      </c>
      <c r="C18" s="13">
        <v>8818.35</v>
      </c>
      <c r="D18" s="15">
        <v>5478.9</v>
      </c>
      <c r="E18" s="15">
        <v>3630.4</v>
      </c>
      <c r="F18" s="16">
        <v>3512.58</v>
      </c>
      <c r="G18" s="15">
        <f t="shared" si="0"/>
        <v>-3.2453724107536317</v>
      </c>
      <c r="H18" s="15">
        <f t="shared" si="1"/>
        <v>-60.167378251033355</v>
      </c>
    </row>
    <row r="19" spans="2:11" ht="15" customHeight="1" x14ac:dyDescent="0.2">
      <c r="B19" s="29" t="s">
        <v>19</v>
      </c>
      <c r="C19" s="30">
        <v>4168.4139999999998</v>
      </c>
      <c r="D19" s="31">
        <v>229.6</v>
      </c>
      <c r="E19" s="32">
        <v>458.26</v>
      </c>
      <c r="F19" s="33">
        <v>1377.3</v>
      </c>
      <c r="G19" s="32">
        <f t="shared" si="0"/>
        <v>200.54990616680487</v>
      </c>
      <c r="H19" s="32">
        <f t="shared" si="1"/>
        <v>-66.95865621792845</v>
      </c>
    </row>
    <row r="20" spans="2:11" ht="15" customHeight="1" x14ac:dyDescent="0.2">
      <c r="B20" s="34" t="s">
        <v>20</v>
      </c>
      <c r="C20" s="35">
        <v>67718.093999999997</v>
      </c>
      <c r="D20" s="36">
        <v>68836.760999999999</v>
      </c>
      <c r="E20" s="36">
        <v>17403.423999999999</v>
      </c>
      <c r="F20" s="37">
        <v>39045.61</v>
      </c>
      <c r="G20" s="38">
        <f t="shared" si="0"/>
        <v>124.35590835458586</v>
      </c>
      <c r="H20" s="36">
        <f>((F20*100)/C20)-100</f>
        <v>-42.340949525248007</v>
      </c>
    </row>
    <row r="21" spans="2:11" ht="15" customHeight="1" x14ac:dyDescent="0.2">
      <c r="B21" s="39"/>
      <c r="C21" s="40"/>
      <c r="D21" s="40"/>
      <c r="E21" s="40"/>
      <c r="F21" s="40"/>
      <c r="G21" s="40"/>
      <c r="H21" s="40"/>
    </row>
    <row r="22" spans="2:11" ht="15" customHeight="1" x14ac:dyDescent="0.2">
      <c r="B22" s="42" t="str">
        <f>[1]bendras1!B38</f>
        <v>* duomenys surinkti iš grūdų ir (arba) aliejinių augalų sėklų prekybos ir perdirbimo įmonių</v>
      </c>
      <c r="C22" s="42"/>
      <c r="D22" s="42"/>
      <c r="E22" s="42"/>
      <c r="F22" s="42"/>
      <c r="G22" s="42"/>
      <c r="H22" s="42"/>
    </row>
    <row r="23" spans="2:11" ht="15" customHeight="1" x14ac:dyDescent="0.2">
      <c r="B23" s="42" t="str">
        <f>[1]bendras1!B39</f>
        <v>** lyginant  2025 m. sausio mėn. su 2024 m. gruodžio mėn.</v>
      </c>
      <c r="C23" s="42"/>
      <c r="D23" s="42"/>
      <c r="E23" s="42"/>
      <c r="F23" s="42"/>
      <c r="G23" s="42"/>
    </row>
    <row r="24" spans="2:11" ht="15" customHeight="1" x14ac:dyDescent="0.2">
      <c r="B24" s="42" t="str">
        <f>[1]bendras1!B40</f>
        <v>*** lyginant   2025 m. sausio mėn. su  2024 m. sausio mėn.</v>
      </c>
      <c r="C24" s="42"/>
      <c r="D24" s="42"/>
      <c r="E24" s="42"/>
      <c r="F24" s="42"/>
      <c r="G24" s="42"/>
      <c r="H24" s="41"/>
      <c r="I24" s="41"/>
      <c r="J24" s="41"/>
      <c r="K24" s="41"/>
    </row>
    <row r="25" spans="2:11" ht="15" customHeight="1" x14ac:dyDescent="0.2">
      <c r="G25" s="1" t="s">
        <v>21</v>
      </c>
    </row>
  </sheetData>
  <mergeCells count="7">
    <mergeCell ref="B23:G23"/>
    <mergeCell ref="B24:G24"/>
    <mergeCell ref="B2:H2"/>
    <mergeCell ref="B4:B5"/>
    <mergeCell ref="C4:E4"/>
    <mergeCell ref="G4:H4"/>
    <mergeCell ref="B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importas į Lietuvą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2025-02-19T09:07:50Z</dcterms:created>
  <dcterms:modified xsi:type="dcterms:W3CDTF">2025-02-19T09:12:03Z</dcterms:modified>
</cp:coreProperties>
</file>