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9281976-8C76-4C99-9620-5F1B9A2899A8}" xr6:coauthVersionLast="47" xr6:coauthVersionMax="47" xr10:uidLastSave="{00000000-0000-0000-0000-000000000000}"/>
  <bookViews>
    <workbookView xWindow="-108" yWindow="-108" windowWidth="23256" windowHeight="12456" xr2:uid="{CDB40542-7084-41DF-A512-0BE32C633C39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<sst xmlns="http://schemas.openxmlformats.org/spreadsheetml/2006/main" count="167" uniqueCount="86">
  <si>
    <t xml:space="preserve">Ekologiškų maisto produktų vidutinės mažmeninės kainos Lietuvos prekybos tinklų parduotuvėse 2025 m. 5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</si>
  <si>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</si>
  <si>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</si>
  <si>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</si>
  <si>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</si>
  <si>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</si>
  <si>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</si>
  <si>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 sav.
(01 29–02 04)</t>
  </si>
  <si>
    <t>3 sav.
(01 13–19)</t>
  </si>
  <si>
    <t>4 sav.
(01 20–26)</t>
  </si>
  <si>
    <t>5 sav.
(01 27–02 02)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</si>
  <si>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</si>
  <si>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</si>
  <si>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</si>
  <si>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</si>
  <si>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</si>
  <si>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</si>
  <si>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</si>
  <si>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</si>
  <si>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</si>
  <si>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</si>
  <si>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</si>
  <si>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</si>
  <si>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</si>
  <si>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</si>
  <si>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</si>
  <si>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</si>
  <si>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</si>
  <si>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</si>
  <si>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</si>
  <si>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</si>
  <si>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</si>
  <si>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</si>
  <si>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</si>
  <si>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</si>
  <si>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</si>
  <si>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</si>
  <si>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</si>
  <si>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</si>
  <si>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</si>
  <si>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</si>
  <si>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</si>
  <si>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</si>
  <si>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</si>
  <si>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</si>
  <si>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</si>
  <si>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</si>
  <si>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</si>
  <si>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</si>
  <si>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</si>
  <si>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</si>
  <si>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</si>
  <si>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</si>
  <si>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</si>
  <si>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</si>
  <si>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</si>
  <si>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</si>
  <si>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</si>
  <si>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</si>
  <si>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</si>
  <si>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</si>
  <si>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</si>
  <si>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</si>
  <si>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</si>
  <si>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</si>
  <si>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</si>
  <si>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</si>
  <si>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</si>
  <si>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</si>
  <si>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</si>
  <si>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</si>
  <si>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</si>
  <si>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</si>
  <si>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</si>
  <si>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</si>
  <si>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</si>
  <si>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</si>
  <si>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</si>
  <si>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</si>
  <si>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</si>
  <si>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2025m. 5 savaitę su 4 savaite;</t>
  </si>
  <si>
    <t>** lyginant 2025 m. 5 savaitę su 2024 m. 5 savaite;</t>
  </si>
  <si>
    <t>***kainos neregistruotos Šiaulių mieste.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</si>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</sst>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F71C714A-9E83-4FE3-83EE-60EE0967D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BE0B-7271-4767-80E3-4D3B4A1BF9E3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2024</v>
      </c>
      <c r="G5" s="129">
        <v>2025</v>
      </c>
      <c r="H5" s="129"/>
      <c r="I5" s="130"/>
      <c r="J5" s="131" t="s">
        <v>5</v>
      </c>
      <c r="K5" s="133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2"/>
      <c r="K6" s="134"/>
    </row>
    <row r="7" spans="1:11" ht="24" customHeight="1" x14ac:dyDescent="0.3">
      <c r="A7" s="111" t="s">
        <v>11</v>
      </c>
      <c r="B7" s="7" t="s">
        <v>12</v>
      </c>
      <c r="C7" s="111" t="s">
        <v>13</v>
      </c>
      <c r="D7" s="113" t="s">
        <v>14</v>
      </c>
      <c r="E7" s="8" t="s">
        <v>15</v>
      </c>
      <c r="F7" s="9">
        <v>1.86</v>
      </c>
      <c r="G7" s="10">
        <v>1.71</v>
      </c>
      <c r="H7" s="10">
        <v>1.71</v>
      </c>
      <c r="I7" s="11">
        <v>1.71</v>
      </c>
      <c r="J7" s="12">
        <f>(I7/H7-1)*100</f>
        <v>0</v>
      </c>
      <c r="K7" s="10">
        <f>(I7/F7-1)*100</f>
        <v>-8.0645161290322616</v>
      </c>
    </row>
    <row r="8" spans="1:11" ht="24" customHeight="1" x14ac:dyDescent="0.3">
      <c r="A8" s="112"/>
      <c r="B8" s="13" t="s">
        <v>16</v>
      </c>
      <c r="C8" s="112"/>
      <c r="D8" s="96"/>
      <c r="E8" s="8" t="s">
        <v>15</v>
      </c>
      <c r="F8" s="9">
        <v>1.8</v>
      </c>
      <c r="G8" s="10">
        <v>1.78</v>
      </c>
      <c r="H8" s="10">
        <v>1.78</v>
      </c>
      <c r="I8" s="11">
        <v>1.79</v>
      </c>
      <c r="J8" s="12">
        <f>(I8/H8-1)*100</f>
        <v>0.56179775280897903</v>
      </c>
      <c r="K8" s="10">
        <f t="shared" ref="K8:K31" si="0">(I8/F8-1)*100</f>
        <v>-0.55555555555555358</v>
      </c>
    </row>
    <row r="9" spans="1:11" ht="24" x14ac:dyDescent="0.3">
      <c r="A9" s="14" t="s">
        <v>17</v>
      </c>
      <c r="B9" s="114" t="s">
        <v>18</v>
      </c>
      <c r="C9" s="115"/>
      <c r="D9" s="13" t="s">
        <v>19</v>
      </c>
      <c r="E9" s="15" t="s">
        <v>20</v>
      </c>
      <c r="F9" s="16">
        <v>8.08</v>
      </c>
      <c r="G9" s="17">
        <v>8.36</v>
      </c>
      <c r="H9" s="17">
        <v>8.39</v>
      </c>
      <c r="I9" s="18">
        <v>8.35</v>
      </c>
      <c r="J9" s="12">
        <f t="shared" ref="J9:J13" si="1">(I9/H9-1)*100</f>
        <v>-0.47675804529202503</v>
      </c>
      <c r="K9" s="10">
        <f t="shared" si="0"/>
        <v>3.3415841584158334</v>
      </c>
    </row>
    <row r="10" spans="1:11" ht="15" customHeight="1" x14ac:dyDescent="0.3">
      <c r="A10" s="116" t="s">
        <v>21</v>
      </c>
      <c r="B10" s="118" t="s">
        <v>22</v>
      </c>
      <c r="C10" s="115"/>
      <c r="D10" s="119" t="s">
        <v>23</v>
      </c>
      <c r="E10" s="15" t="s">
        <v>20</v>
      </c>
      <c r="F10" s="16">
        <v>6.12</v>
      </c>
      <c r="G10" s="17">
        <v>6.57</v>
      </c>
      <c r="H10" s="17">
        <v>6.57</v>
      </c>
      <c r="I10" s="18">
        <v>6.55</v>
      </c>
      <c r="J10" s="12">
        <f t="shared" si="1"/>
        <v>-0.30441400304415112</v>
      </c>
      <c r="K10" s="10">
        <f t="shared" si="0"/>
        <v>7.0261437908496704</v>
      </c>
    </row>
    <row r="11" spans="1:11" ht="15" customHeight="1" x14ac:dyDescent="0.3">
      <c r="A11" s="117"/>
      <c r="B11" s="114" t="s">
        <v>24</v>
      </c>
      <c r="C11" s="115"/>
      <c r="D11" s="120"/>
      <c r="E11" s="15" t="s">
        <v>20</v>
      </c>
      <c r="F11" s="16">
        <v>6.45</v>
      </c>
      <c r="G11" s="17">
        <v>6.65</v>
      </c>
      <c r="H11" s="17">
        <v>6.65</v>
      </c>
      <c r="I11" s="18">
        <v>6.65</v>
      </c>
      <c r="J11" s="12">
        <f t="shared" si="1"/>
        <v>0</v>
      </c>
      <c r="K11" s="10">
        <f t="shared" si="0"/>
        <v>3.1007751937984551</v>
      </c>
    </row>
    <row r="12" spans="1:11" ht="24" customHeight="1" x14ac:dyDescent="0.3">
      <c r="A12" s="19" t="s">
        <v>25</v>
      </c>
      <c r="B12" s="105" t="s">
        <v>26</v>
      </c>
      <c r="C12" s="97"/>
      <c r="D12" s="21" t="s">
        <v>27</v>
      </c>
      <c r="E12" s="22" t="s">
        <v>20</v>
      </c>
      <c r="F12" s="16">
        <v>18.64</v>
      </c>
      <c r="G12" s="17">
        <v>18.68</v>
      </c>
      <c r="H12" s="17">
        <v>18.68</v>
      </c>
      <c r="I12" s="18">
        <v>18.5</v>
      </c>
      <c r="J12" s="12">
        <f t="shared" si="1"/>
        <v>-0.96359743040684842</v>
      </c>
      <c r="K12" s="10">
        <f>(I12/F12-1)*100</f>
        <v>-0.75107296137338908</v>
      </c>
    </row>
    <row r="13" spans="1:11" ht="36" customHeight="1" thickBot="1" x14ac:dyDescent="0.35">
      <c r="A13" s="23" t="s">
        <v>28</v>
      </c>
      <c r="B13" s="106" t="s">
        <v>29</v>
      </c>
      <c r="C13" s="91"/>
      <c r="D13" s="24" t="s">
        <v>30</v>
      </c>
      <c r="E13" s="25" t="s">
        <v>20</v>
      </c>
      <c r="F13" s="26">
        <v>9</v>
      </c>
      <c r="G13" s="27">
        <v>9</v>
      </c>
      <c r="H13" s="27">
        <v>9</v>
      </c>
      <c r="I13" s="28">
        <v>9.0299999999999994</v>
      </c>
      <c r="J13" s="29">
        <f t="shared" si="1"/>
        <v>0.33333333333331883</v>
      </c>
      <c r="K13" s="30">
        <f t="shared" si="0"/>
        <v>0.33333333333331883</v>
      </c>
    </row>
    <row r="14" spans="1:11" ht="25.2" thickTop="1" thickBot="1" x14ac:dyDescent="0.35">
      <c r="A14" s="31" t="s">
        <v>31</v>
      </c>
      <c r="B14" s="32" t="s">
        <v>32</v>
      </c>
      <c r="C14" s="33" t="s">
        <v>33</v>
      </c>
      <c r="D14" s="34" t="s">
        <v>34</v>
      </c>
      <c r="E14" s="35" t="s">
        <v>35</v>
      </c>
      <c r="F14" s="36" t="s">
        <v>36</v>
      </c>
      <c r="G14" s="37" t="s">
        <v>37</v>
      </c>
      <c r="H14" s="37" t="s">
        <v>37</v>
      </c>
      <c r="I14" s="38" t="s">
        <v>37</v>
      </c>
      <c r="J14" s="39" t="s">
        <v>37</v>
      </c>
      <c r="K14" s="37" t="s">
        <v>37</v>
      </c>
    </row>
    <row r="15" spans="1:11" ht="15" customHeight="1" thickTop="1" x14ac:dyDescent="0.3">
      <c r="A15" s="85" t="s">
        <v>38</v>
      </c>
      <c r="B15" s="32" t="s">
        <v>39</v>
      </c>
      <c r="C15" s="87" t="s">
        <v>33</v>
      </c>
      <c r="D15" s="87" t="s">
        <v>40</v>
      </c>
      <c r="E15" s="35" t="s">
        <v>20</v>
      </c>
      <c r="F15" s="36">
        <v>1.97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-14.213197969543145</v>
      </c>
    </row>
    <row r="16" spans="1:11" ht="15" customHeight="1" x14ac:dyDescent="0.3">
      <c r="A16" s="86"/>
      <c r="B16" s="21" t="s">
        <v>41</v>
      </c>
      <c r="C16" s="88"/>
      <c r="D16" s="88"/>
      <c r="E16" s="22" t="s">
        <v>20</v>
      </c>
      <c r="F16" s="16">
        <v>2.09</v>
      </c>
      <c r="G16" s="44">
        <v>2.16</v>
      </c>
      <c r="H16" s="44">
        <v>2.16</v>
      </c>
      <c r="I16" s="45">
        <v>2.16</v>
      </c>
      <c r="J16" s="46">
        <f t="shared" ref="J16:J19" si="2">(I16/H16-1)*100</f>
        <v>0</v>
      </c>
      <c r="K16" s="17">
        <f t="shared" si="0"/>
        <v>3.3492822966507241</v>
      </c>
    </row>
    <row r="17" spans="1:11" ht="15" customHeight="1" x14ac:dyDescent="0.3">
      <c r="A17" s="107" t="s">
        <v>42</v>
      </c>
      <c r="B17" s="93" t="s">
        <v>43</v>
      </c>
      <c r="C17" s="21" t="s">
        <v>44</v>
      </c>
      <c r="D17" s="109" t="s">
        <v>45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8"/>
      <c r="B18" s="94"/>
      <c r="C18" s="21" t="s">
        <v>46</v>
      </c>
      <c r="D18" s="110"/>
      <c r="E18" s="22" t="s">
        <v>15</v>
      </c>
      <c r="F18" s="16" t="s">
        <v>36</v>
      </c>
      <c r="G18" s="49" t="s">
        <v>36</v>
      </c>
      <c r="H18" s="50" t="s">
        <v>36</v>
      </c>
      <c r="I18" s="50" t="s">
        <v>36</v>
      </c>
      <c r="J18" s="48" t="s">
        <v>37</v>
      </c>
      <c r="K18" s="17" t="s">
        <v>37</v>
      </c>
    </row>
    <row r="19" spans="1:11" ht="24" x14ac:dyDescent="0.3">
      <c r="A19" s="19" t="s">
        <v>47</v>
      </c>
      <c r="B19" s="21" t="s">
        <v>48</v>
      </c>
      <c r="C19" s="19" t="s">
        <v>46</v>
      </c>
      <c r="D19" s="47" t="s">
        <v>49</v>
      </c>
      <c r="E19" s="22" t="s">
        <v>20</v>
      </c>
      <c r="F19" s="16">
        <v>16.13</v>
      </c>
      <c r="G19" s="44">
        <v>16.12</v>
      </c>
      <c r="H19" s="44">
        <v>16.12</v>
      </c>
      <c r="I19" s="45">
        <v>16.12</v>
      </c>
      <c r="J19" s="48">
        <f t="shared" si="2"/>
        <v>0</v>
      </c>
      <c r="K19" s="17">
        <f t="shared" si="0"/>
        <v>-6.1996280223175493E-2</v>
      </c>
    </row>
    <row r="20" spans="1:11" ht="24" customHeight="1" x14ac:dyDescent="0.3">
      <c r="A20" s="19" t="s">
        <v>50</v>
      </c>
      <c r="B20" s="21" t="s">
        <v>51</v>
      </c>
      <c r="C20" s="21" t="s">
        <v>52</v>
      </c>
      <c r="D20" s="24" t="s">
        <v>53</v>
      </c>
      <c r="E20" s="25" t="s">
        <v>20</v>
      </c>
      <c r="F20" s="26">
        <v>4.38</v>
      </c>
      <c r="G20" s="27">
        <v>4.7300000000000004</v>
      </c>
      <c r="H20" s="27">
        <v>4.7300000000000004</v>
      </c>
      <c r="I20" s="28">
        <v>4.71</v>
      </c>
      <c r="J20" s="48">
        <f>(I20/H20-1)*100</f>
        <v>-0.42283298097252064</v>
      </c>
      <c r="K20" s="17">
        <f t="shared" si="0"/>
        <v>7.5342465753424737</v>
      </c>
    </row>
    <row r="21" spans="1:11" ht="24" customHeight="1" x14ac:dyDescent="0.3">
      <c r="A21" s="19" t="s">
        <v>54</v>
      </c>
      <c r="B21" s="51" t="s">
        <v>55</v>
      </c>
      <c r="C21" s="21" t="s">
        <v>56</v>
      </c>
      <c r="D21" s="47" t="s">
        <v>57</v>
      </c>
      <c r="E21" s="25" t="s">
        <v>20</v>
      </c>
      <c r="F21" s="26">
        <v>3.83</v>
      </c>
      <c r="G21" s="27">
        <v>3.83</v>
      </c>
      <c r="H21" s="27">
        <v>3.7</v>
      </c>
      <c r="I21" s="28">
        <v>3.78</v>
      </c>
      <c r="J21" s="48">
        <f t="shared" ref="J21:J37" si="3">(I21/H21-1)*100</f>
        <v>2.1621621621621623</v>
      </c>
      <c r="K21" s="17">
        <f t="shared" si="0"/>
        <v>-1.3054830287206332</v>
      </c>
    </row>
    <row r="22" spans="1:11" ht="15" customHeight="1" x14ac:dyDescent="0.3">
      <c r="A22" s="97" t="s">
        <v>58</v>
      </c>
      <c r="B22" s="98"/>
      <c r="C22" s="21" t="s">
        <v>33</v>
      </c>
      <c r="D22" s="95" t="s">
        <v>53</v>
      </c>
      <c r="E22" s="25" t="s">
        <v>20</v>
      </c>
      <c r="F22" s="26">
        <v>4.32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0"/>
        <v>-0.92592592592593004</v>
      </c>
    </row>
    <row r="23" spans="1:11" ht="15" customHeight="1" x14ac:dyDescent="0.3">
      <c r="A23" s="99"/>
      <c r="B23" s="98"/>
      <c r="C23" s="21" t="s">
        <v>56</v>
      </c>
      <c r="D23" s="100"/>
      <c r="E23" s="25" t="s">
        <v>20</v>
      </c>
      <c r="F23" s="26">
        <v>3.96</v>
      </c>
      <c r="G23" s="27">
        <v>3.48</v>
      </c>
      <c r="H23" s="27">
        <v>3.48</v>
      </c>
      <c r="I23" s="28">
        <v>3.48</v>
      </c>
      <c r="J23" s="48">
        <f>(I23/H23-1)*100</f>
        <v>0</v>
      </c>
      <c r="K23" s="17">
        <f t="shared" si="0"/>
        <v>-12.121212121212121</v>
      </c>
    </row>
    <row r="24" spans="1:11" ht="15" customHeight="1" x14ac:dyDescent="0.3">
      <c r="A24" s="83" t="s">
        <v>59</v>
      </c>
      <c r="B24" s="98"/>
      <c r="C24" s="21" t="s">
        <v>60</v>
      </c>
      <c r="D24" s="101" t="s">
        <v>53</v>
      </c>
      <c r="E24" s="25" t="s">
        <v>20</v>
      </c>
      <c r="F24" s="26">
        <v>2.63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0"/>
        <v>-0.76045627376425395</v>
      </c>
    </row>
    <row r="25" spans="1:11" ht="15" customHeight="1" x14ac:dyDescent="0.3">
      <c r="A25" s="83" t="s">
        <v>61</v>
      </c>
      <c r="B25" s="98"/>
      <c r="C25" s="21" t="s">
        <v>60</v>
      </c>
      <c r="D25" s="96"/>
      <c r="E25" s="25" t="s">
        <v>20</v>
      </c>
      <c r="F25" s="26">
        <v>2.62</v>
      </c>
      <c r="G25" s="27">
        <v>2.61</v>
      </c>
      <c r="H25" s="27">
        <v>2.61</v>
      </c>
      <c r="I25" s="28">
        <v>2.61</v>
      </c>
      <c r="J25" s="48">
        <f>(I25/H25-1)*100</f>
        <v>0</v>
      </c>
      <c r="K25" s="17">
        <f t="shared" si="0"/>
        <v>-0.38167938931298329</v>
      </c>
    </row>
    <row r="26" spans="1:11" ht="15" customHeight="1" x14ac:dyDescent="0.3">
      <c r="A26" s="91" t="s">
        <v>62</v>
      </c>
      <c r="B26" s="93" t="s">
        <v>63</v>
      </c>
      <c r="C26" s="19" t="s">
        <v>60</v>
      </c>
      <c r="D26" s="95" t="s">
        <v>53</v>
      </c>
      <c r="E26" s="22" t="s">
        <v>20</v>
      </c>
      <c r="F26" s="16">
        <v>5.94</v>
      </c>
      <c r="G26" s="17">
        <v>5.48</v>
      </c>
      <c r="H26" s="17">
        <v>5.48</v>
      </c>
      <c r="I26" s="18">
        <v>5.46</v>
      </c>
      <c r="J26" s="48">
        <f t="shared" si="3"/>
        <v>-0.36496350364964014</v>
      </c>
      <c r="K26" s="17">
        <f t="shared" si="0"/>
        <v>-8.0808080808080884</v>
      </c>
    </row>
    <row r="27" spans="1:11" ht="15" thickBot="1" x14ac:dyDescent="0.35">
      <c r="A27" s="102"/>
      <c r="B27" s="103"/>
      <c r="C27" s="53" t="s">
        <v>64</v>
      </c>
      <c r="D27" s="104"/>
      <c r="E27" s="54" t="s">
        <v>20</v>
      </c>
      <c r="F27" s="55">
        <v>7.05</v>
      </c>
      <c r="G27" s="56">
        <v>6.03</v>
      </c>
      <c r="H27" s="56">
        <v>6.03</v>
      </c>
      <c r="I27" s="57">
        <v>6.03</v>
      </c>
      <c r="J27" s="58">
        <f t="shared" si="3"/>
        <v>0</v>
      </c>
      <c r="K27" s="56">
        <f t="shared" si="0"/>
        <v>-14.468085106382977</v>
      </c>
    </row>
    <row r="28" spans="1:11" ht="15" thickTop="1" x14ac:dyDescent="0.3">
      <c r="A28" s="85" t="s">
        <v>65</v>
      </c>
      <c r="B28" s="87" t="s">
        <v>60</v>
      </c>
      <c r="C28" s="32" t="s">
        <v>66</v>
      </c>
      <c r="D28" s="89" t="s">
        <v>67</v>
      </c>
      <c r="E28" s="35" t="s">
        <v>20</v>
      </c>
      <c r="F28" s="36" t="s">
        <v>36</v>
      </c>
      <c r="G28" s="37" t="s">
        <v>36</v>
      </c>
      <c r="H28" s="37" t="s">
        <v>36</v>
      </c>
      <c r="I28" s="38" t="s">
        <v>36</v>
      </c>
      <c r="J28" s="48" t="s">
        <v>37</v>
      </c>
      <c r="K28" s="30" t="s">
        <v>37</v>
      </c>
    </row>
    <row r="29" spans="1:11" ht="15" customHeight="1" x14ac:dyDescent="0.3">
      <c r="A29" s="86"/>
      <c r="B29" s="88"/>
      <c r="C29" s="43" t="s">
        <v>68</v>
      </c>
      <c r="D29" s="90"/>
      <c r="E29" s="59" t="s">
        <v>20</v>
      </c>
      <c r="F29" s="9">
        <v>1.27</v>
      </c>
      <c r="G29" s="10">
        <v>1.27</v>
      </c>
      <c r="H29" s="10">
        <v>1.27</v>
      </c>
      <c r="I29" s="11">
        <v>1.27</v>
      </c>
      <c r="J29" s="46">
        <f t="shared" si="3"/>
        <v>0</v>
      </c>
      <c r="K29" s="17">
        <f t="shared" si="0"/>
        <v>0</v>
      </c>
    </row>
    <row r="30" spans="1:11" ht="15" customHeight="1" x14ac:dyDescent="0.3">
      <c r="A30" s="19" t="s">
        <v>69</v>
      </c>
      <c r="B30" s="80" t="s">
        <v>33</v>
      </c>
      <c r="C30" s="80"/>
      <c r="D30" s="47" t="s">
        <v>70</v>
      </c>
      <c r="E30" s="22" t="s">
        <v>20</v>
      </c>
      <c r="F30" s="16">
        <v>1.68</v>
      </c>
      <c r="G30" s="60">
        <v>1.84</v>
      </c>
      <c r="H30" s="60">
        <v>1.84</v>
      </c>
      <c r="I30" s="61">
        <v>1.84</v>
      </c>
      <c r="J30" s="46">
        <f t="shared" si="3"/>
        <v>0</v>
      </c>
      <c r="K30" s="17">
        <f t="shared" si="0"/>
        <v>9.5238095238095344</v>
      </c>
    </row>
    <row r="31" spans="1:11" ht="15" customHeight="1" x14ac:dyDescent="0.3">
      <c r="A31" s="91" t="s">
        <v>71</v>
      </c>
      <c r="B31" s="21" t="s">
        <v>60</v>
      </c>
      <c r="C31" s="93" t="s">
        <v>68</v>
      </c>
      <c r="D31" s="95" t="s">
        <v>67</v>
      </c>
      <c r="E31" s="22" t="s">
        <v>20</v>
      </c>
      <c r="F31" s="16">
        <v>1.56</v>
      </c>
      <c r="G31" s="60">
        <v>1.69</v>
      </c>
      <c r="H31" s="60">
        <v>1.69</v>
      </c>
      <c r="I31" s="61">
        <v>1.69</v>
      </c>
      <c r="J31" s="46">
        <f t="shared" si="3"/>
        <v>0</v>
      </c>
      <c r="K31" s="17">
        <f t="shared" si="0"/>
        <v>8.333333333333325</v>
      </c>
    </row>
    <row r="32" spans="1:11" ht="15" customHeight="1" x14ac:dyDescent="0.3">
      <c r="A32" s="92"/>
      <c r="B32" s="21" t="s">
        <v>64</v>
      </c>
      <c r="C32" s="94"/>
      <c r="D32" s="96"/>
      <c r="E32" s="22" t="s">
        <v>20</v>
      </c>
      <c r="F32" s="16" t="s">
        <v>36</v>
      </c>
      <c r="G32" s="60" t="s">
        <v>37</v>
      </c>
      <c r="H32" s="60" t="s">
        <v>37</v>
      </c>
      <c r="I32" s="60" t="s">
        <v>37</v>
      </c>
      <c r="J32" s="46" t="s">
        <v>37</v>
      </c>
      <c r="K32" s="17" t="s">
        <v>37</v>
      </c>
    </row>
    <row r="33" spans="1:11" ht="24" x14ac:dyDescent="0.3">
      <c r="A33" s="20" t="s">
        <v>72</v>
      </c>
      <c r="B33" s="80" t="s">
        <v>33</v>
      </c>
      <c r="C33" s="80"/>
      <c r="D33" s="47" t="s">
        <v>70</v>
      </c>
      <c r="E33" s="22" t="s">
        <v>20</v>
      </c>
      <c r="F33" s="16">
        <v>1.87</v>
      </c>
      <c r="G33" s="49">
        <v>1.69</v>
      </c>
      <c r="H33" s="49">
        <v>1.65</v>
      </c>
      <c r="I33" s="62">
        <v>1.69</v>
      </c>
      <c r="J33" s="46">
        <f t="shared" si="3"/>
        <v>2.4242424242424176</v>
      </c>
      <c r="K33" s="17">
        <f>(I33/F33-1)*100</f>
        <v>-9.6256684491978657</v>
      </c>
    </row>
    <row r="34" spans="1:11" x14ac:dyDescent="0.3">
      <c r="A34" s="63" t="s">
        <v>73</v>
      </c>
      <c r="B34" s="64" t="s">
        <v>74</v>
      </c>
      <c r="C34" s="19"/>
      <c r="D34" s="24" t="s">
        <v>70</v>
      </c>
      <c r="E34" s="22" t="s">
        <v>20</v>
      </c>
      <c r="F34" s="16">
        <v>6.02</v>
      </c>
      <c r="G34" s="49" t="s">
        <v>36</v>
      </c>
      <c r="H34" s="49" t="s">
        <v>36</v>
      </c>
      <c r="I34" s="62" t="s">
        <v>36</v>
      </c>
      <c r="J34" s="46" t="s">
        <v>37</v>
      </c>
      <c r="K34" s="17" t="s">
        <v>37</v>
      </c>
    </row>
    <row r="35" spans="1:11" x14ac:dyDescent="0.3">
      <c r="A35" s="63" t="s">
        <v>75</v>
      </c>
      <c r="B35" s="81" t="s">
        <v>76</v>
      </c>
      <c r="C35" s="82"/>
      <c r="D35" s="24" t="s">
        <v>67</v>
      </c>
      <c r="E35" s="22" t="s">
        <v>20</v>
      </c>
      <c r="F35" s="16">
        <v>7.47</v>
      </c>
      <c r="G35" s="49">
        <v>7.56</v>
      </c>
      <c r="H35" s="49">
        <v>7.56</v>
      </c>
      <c r="I35" s="62">
        <v>7.56</v>
      </c>
      <c r="J35" s="46">
        <f t="shared" si="3"/>
        <v>0</v>
      </c>
      <c r="K35" s="17">
        <f t="shared" ref="K35:K37" si="4">(I35/F35-1)*100</f>
        <v>1.2048192771084265</v>
      </c>
    </row>
    <row r="36" spans="1:11" ht="24" customHeight="1" x14ac:dyDescent="0.3">
      <c r="A36" s="20" t="s">
        <v>77</v>
      </c>
      <c r="B36" s="81" t="s">
        <v>56</v>
      </c>
      <c r="C36" s="83"/>
      <c r="D36" s="47" t="s">
        <v>70</v>
      </c>
      <c r="E36" s="22" t="s">
        <v>20</v>
      </c>
      <c r="F36" s="16">
        <v>2.67</v>
      </c>
      <c r="G36" s="60">
        <v>3.12</v>
      </c>
      <c r="H36" s="60">
        <v>3.12</v>
      </c>
      <c r="I36" s="61">
        <v>3.12</v>
      </c>
      <c r="J36" s="46">
        <f t="shared" si="3"/>
        <v>0</v>
      </c>
      <c r="K36" s="17">
        <f t="shared" si="4"/>
        <v>16.853932584269661</v>
      </c>
    </row>
    <row r="37" spans="1:11" ht="15" customHeight="1" x14ac:dyDescent="0.3">
      <c r="A37" s="65" t="s">
        <v>78</v>
      </c>
      <c r="B37" s="81" t="s">
        <v>56</v>
      </c>
      <c r="C37" s="82"/>
      <c r="D37" s="52" t="s">
        <v>70</v>
      </c>
      <c r="E37" s="25" t="s">
        <v>20</v>
      </c>
      <c r="F37" s="26">
        <v>11.78</v>
      </c>
      <c r="G37" s="66">
        <v>13.27</v>
      </c>
      <c r="H37" s="66">
        <v>13.27</v>
      </c>
      <c r="I37" s="67">
        <v>13.27</v>
      </c>
      <c r="J37" s="46">
        <f t="shared" si="3"/>
        <v>0</v>
      </c>
      <c r="K37" s="17">
        <f t="shared" si="4"/>
        <v>12.648556876061123</v>
      </c>
    </row>
    <row r="38" spans="1:11" ht="15" thickBot="1" x14ac:dyDescent="0.35">
      <c r="A38" s="68" t="s">
        <v>79</v>
      </c>
      <c r="B38" s="84" t="s">
        <v>56</v>
      </c>
      <c r="C38" s="84"/>
      <c r="D38" s="69" t="s">
        <v>70</v>
      </c>
      <c r="E38" s="70" t="s">
        <v>20</v>
      </c>
      <c r="F38" s="71">
        <v>2.34</v>
      </c>
      <c r="G38" s="72">
        <v>2.52</v>
      </c>
      <c r="H38" s="72">
        <v>2.52</v>
      </c>
      <c r="I38" s="73">
        <v>2.5299999999999998</v>
      </c>
      <c r="J38" s="58">
        <f>(I38/H38-1)*100</f>
        <v>0.39682539682539542</v>
      </c>
      <c r="K38" s="74">
        <f>(I38/F38-1)*100</f>
        <v>8.1196581196581121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6" t="s">
        <v>80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x14ac:dyDescent="0.3">
      <c r="A41" s="76" t="s">
        <v>81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x14ac:dyDescent="0.3">
      <c r="A42" s="75" t="s">
        <v>82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6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4" customHeight="1" x14ac:dyDescent="0.3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79" t="s">
        <v>85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4:K44"/>
    <mergeCell ref="A46:K46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2025-01-31T07:39:12Z</dcterms:created>
  <dcterms:modified xsi:type="dcterms:W3CDTF">2025-01-31T07:59:00Z</dcterms:modified>
</cp:coreProperties>
</file>