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X:\MAZMENA\MAZMENA (pc-1230691)\Prekybos Centras\Archyvas\2025\2025_2 sav\Lenteles\"/>
    </mc:Choice>
  </mc:AlternateContent>
  <xr:revisionPtr revIDLastSave="0" documentId="13_ncr:1_{00844B07-F20A-405F-8FEB-355158DF93D8}" xr6:coauthVersionLast="47" xr6:coauthVersionMax="47" xr10:uidLastSave="{00000000-0000-0000-0000-000000000000}"/>
  <bookViews>
    <workbookView xWindow="-28908" yWindow="-1848" windowWidth="29016" windowHeight="17616" xr2:uid="{00000000-000D-0000-FFFF-FFFF00000000}"/>
  </bookViews>
  <sheets>
    <sheet name="Zuvu produktai" sheetId="2" r:id="rId1"/>
  </sheets>
  <externalReferences>
    <externalReference r:id="rId2"/>
  </externalReferences>
  <definedNames>
    <definedName name="DB_DATA_RAKTAS">[1]!DB_DATA[ROD_ID]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9" i="2" l="1"/>
  <c r="B48" i="2"/>
  <c r="B47" i="2"/>
</calcChain>
</file>

<file path=xl/sharedStrings.xml><?xml version="1.0" encoding="utf-8"?>
<sst xmlns="http://schemas.openxmlformats.org/spreadsheetml/2006/main" count="272" uniqueCount="54">
  <si>
    <t>Produktas</t>
  </si>
  <si>
    <t>Vidutinė svertinė kaina, EUR/mat. vnt.</t>
  </si>
  <si>
    <t>Pokytis, %</t>
  </si>
  <si>
    <t>savaitės**</t>
  </si>
  <si>
    <t>mėnesio***</t>
  </si>
  <si>
    <t>metų****</t>
  </si>
  <si>
    <t>užšaldytos, be galvų</t>
  </si>
  <si>
    <t>plastikiniame maišelyje</t>
  </si>
  <si>
    <t>1 kg</t>
  </si>
  <si>
    <t>be akcijų</t>
  </si>
  <si>
    <t>akcinė</t>
  </si>
  <si>
    <t>-</t>
  </si>
  <si>
    <t>nesupakuotos</t>
  </si>
  <si>
    <t xml:space="preserve">Baltijos menkės </t>
  </si>
  <si>
    <t>šviežios, išdarinėtos</t>
  </si>
  <si>
    <t>Menkės filė</t>
  </si>
  <si>
    <t>užšaldyta</t>
  </si>
  <si>
    <t>Plekšnės</t>
  </si>
  <si>
    <t>Europinės upinės, šviežios, neišdarinėtos</t>
  </si>
  <si>
    <t xml:space="preserve">1 kg </t>
  </si>
  <si>
    <t>Europinės upinės, šviežios, išdarinėtos</t>
  </si>
  <si>
    <t>Strimelės</t>
  </si>
  <si>
    <t>Karpiai</t>
  </si>
  <si>
    <t>neišdarinėtos, su galvomis</t>
  </si>
  <si>
    <t>Silkės filė</t>
  </si>
  <si>
    <t>natūrali, su oda, sūryme</t>
  </si>
  <si>
    <t>karštai rūkyti</t>
  </si>
  <si>
    <t>Skumbrės</t>
  </si>
  <si>
    <t>šaltai rūkytos</t>
  </si>
  <si>
    <t>Žuvų konservai 
aliejuje</t>
  </si>
  <si>
    <t>šprotai</t>
  </si>
  <si>
    <t>160–240 g skardinėje pakuotėje</t>
  </si>
  <si>
    <t xml:space="preserve">skumbrės </t>
  </si>
  <si>
    <t>Žuvų konservai
pomidorų padaže</t>
  </si>
  <si>
    <t>paskersti</t>
  </si>
  <si>
    <t>nesupakuoti</t>
  </si>
  <si>
    <t>šviežios, neišdarinėtos</t>
  </si>
  <si>
    <t>Vaivorykštiniai
upėtakiai</t>
  </si>
  <si>
    <t>Šamai</t>
  </si>
  <si>
    <t>Eršketai</t>
  </si>
  <si>
    <t>Šaltinis ŽŪDC (LŽŪMPRIS) </t>
  </si>
  <si>
    <t>Naudojant  ŽŪDC (LŽŪMPRIS) duomenis, būtina nurodyti informacijos šaltinį</t>
  </si>
  <si>
    <t>Mata-
vimo 
vnt.</t>
  </si>
  <si>
    <t>Jūrinės 
lydekos</t>
  </si>
  <si>
    <t>Atlantinės 
lašišos</t>
  </si>
  <si>
    <t>šviežios su galvomis, 
nuo 1 iki 3 kg</t>
  </si>
  <si>
    <t>Sūdytos 
silkės</t>
  </si>
  <si>
    <t>Jūriniai 
ešeriai</t>
  </si>
  <si>
    <t>supakuotos arba
nesupakuotos</t>
  </si>
  <si>
    <t>*  kainos registruojamos Vilniaus, Kauno, Klaipėdos, Panevėžio, Šiaulių, Alytaus ir Marijampolės miestų UAB „Lidl Lietuva“, UAB „Maxima LT“, UAB 
„Norfos mažmena“, UAB „IKI Lietuva“ ir UAB „Rimi Lietuva“ prekybos tinklų parduotuvėse.</t>
  </si>
  <si>
    <t>1 sav.</t>
  </si>
  <si>
    <t>Žuvų produktų vidutinės mažmeninės kainos Lietuvos didžiųjų prekybos tinklų parduotuvėse* 
2024–2025 m.  2 sav. (2024-01-12–2025-01-10)</t>
  </si>
  <si>
    <t>2 sav.</t>
  </si>
  <si>
    <t>50 sav.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</si>
</sst>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;\-0.00;\-"/>
  </numFmts>
  <fonts count="20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b/>
      <sz val="12"/>
      <name val="Times New Roman"/>
      <family val="1"/>
      <charset val="186"/>
    </font>
    <font>
      <sz val="10"/>
      <color rgb="FFFF0000"/>
      <name val="Arial"/>
      <family val="2"/>
      <charset val="186"/>
    </font>
    <font>
      <b/>
      <sz val="10"/>
      <color rgb="FFFF0000"/>
      <name val="Arial"/>
      <family val="2"/>
      <charset val="186"/>
    </font>
    <font>
      <sz val="10"/>
      <name val="Times New Roman"/>
      <family val="1"/>
      <charset val="186"/>
    </font>
    <font>
      <sz val="9"/>
      <name val="Times New Roman"/>
      <family val="1"/>
      <charset val="186"/>
    </font>
    <font>
      <i/>
      <sz val="8"/>
      <name val="Times New Roman"/>
      <family val="1"/>
      <charset val="186"/>
    </font>
    <font>
      <u/>
      <sz val="10"/>
      <color rgb="FFFF0000"/>
      <name val="Arial"/>
      <family val="2"/>
      <charset val="186"/>
    </font>
    <font>
      <sz val="9"/>
      <color theme="1"/>
      <name val="Times New Roman"/>
      <family val="1"/>
      <charset val="186"/>
    </font>
    <font>
      <sz val="9"/>
      <color rgb="FFFF0000"/>
      <name val="Arial"/>
      <family val="2"/>
      <charset val="186"/>
    </font>
    <font>
      <sz val="9"/>
      <color rgb="FF000000"/>
      <name val="Times New Roman"/>
      <family val="1"/>
      <charset val="186"/>
    </font>
    <font>
      <sz val="9"/>
      <name val="Arial"/>
      <family val="2"/>
      <charset val="186"/>
    </font>
    <font>
      <b/>
      <sz val="9"/>
      <name val="Arial"/>
      <family val="2"/>
      <charset val="186"/>
    </font>
    <font>
      <b/>
      <sz val="8"/>
      <name val="Arial"/>
      <family val="2"/>
      <charset val="186"/>
    </font>
    <font>
      <sz val="8"/>
      <name val="Arial"/>
      <family val="2"/>
      <charset val="186"/>
    </font>
    <font>
      <i/>
      <sz val="8"/>
      <name val="Arial"/>
      <family val="2"/>
      <charset val="186"/>
    </font>
    <font>
      <sz val="8"/>
      <color theme="1"/>
      <name val="Arial"/>
      <family val="2"/>
      <charset val="186"/>
    </font>
    <font>
      <sz val="8"/>
      <color rgb="FF000000"/>
      <name val="Arial"/>
      <family val="2"/>
      <charset val="186"/>
    </font>
    <font>
      <sz val="8"/>
      <color rgb="FFFF0000"/>
      <name val="Arial"/>
      <family val="2"/>
      <charset val="186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55"/>
        <bgColor indexed="64"/>
      </patternFill>
    </fill>
  </fills>
  <borders count="45">
    <border>
      <left/>
      <right/>
      <top/>
      <bottom/>
      <diagonal/>
    </border>
    <border>
      <left/>
      <right style="thin">
        <color theme="0"/>
      </right>
      <top style="thin">
        <color theme="0" tint="-0.34998626667073579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 tint="-0.34998626667073579"/>
      </top>
      <bottom style="thin">
        <color theme="0"/>
      </bottom>
      <diagonal/>
    </border>
    <border>
      <left style="thin">
        <color indexed="9"/>
      </left>
      <right style="thin">
        <color indexed="9"/>
      </right>
      <top style="thin">
        <color theme="0" tint="-0.34998626667073579"/>
      </top>
      <bottom/>
      <diagonal/>
    </border>
    <border>
      <left style="thin">
        <color indexed="9"/>
      </left>
      <right/>
      <top style="thin">
        <color theme="0" tint="-0.34998626667073579"/>
      </top>
      <bottom style="thin">
        <color indexed="9"/>
      </bottom>
      <diagonal/>
    </border>
    <border>
      <left/>
      <right/>
      <top style="thin">
        <color theme="0" tint="-0.34998626667073579"/>
      </top>
      <bottom style="thin">
        <color indexed="9"/>
      </bottom>
      <diagonal/>
    </border>
    <border>
      <left style="thin">
        <color theme="0"/>
      </left>
      <right/>
      <top style="thin">
        <color theme="0" tint="-0.34998626667073579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 style="thin">
        <color indexed="55"/>
      </right>
      <top/>
      <bottom/>
      <diagonal/>
    </border>
    <border>
      <left style="thin">
        <color theme="0" tint="-0.34998626667073579"/>
      </left>
      <right style="thin">
        <color indexed="55"/>
      </right>
      <top/>
      <bottom/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 style="medium">
        <color indexed="55"/>
      </right>
      <top/>
      <bottom style="thin">
        <color indexed="55"/>
      </bottom>
      <diagonal/>
    </border>
    <border>
      <left/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/>
      <top/>
      <bottom style="thin">
        <color indexed="55"/>
      </bottom>
      <diagonal/>
    </border>
    <border>
      <left style="thin">
        <color theme="0" tint="-0.34998626667073579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medium">
        <color indexed="55"/>
      </right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/>
      <diagonal/>
    </border>
    <border>
      <left style="thin">
        <color theme="0" tint="-0.34998626667073579"/>
      </left>
      <right style="thin">
        <color indexed="55"/>
      </right>
      <top style="thin">
        <color indexed="55"/>
      </top>
      <bottom/>
      <diagonal/>
    </border>
    <border>
      <left/>
      <right style="thin">
        <color indexed="55"/>
      </right>
      <top style="thin">
        <color indexed="55"/>
      </top>
      <bottom/>
      <diagonal/>
    </border>
    <border>
      <left/>
      <right/>
      <top/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/>
      <bottom style="thick">
        <color theme="0" tint="-0.34998626667073579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ck">
        <color theme="0" tint="-0.34998626667073579"/>
      </bottom>
      <diagonal/>
    </border>
    <border>
      <left style="thin">
        <color indexed="55"/>
      </left>
      <right style="medium">
        <color indexed="55"/>
      </right>
      <top style="thin">
        <color indexed="55"/>
      </top>
      <bottom style="thick">
        <color theme="0" tint="-0.34998626667073579"/>
      </bottom>
      <diagonal/>
    </border>
    <border>
      <left/>
      <right style="thin">
        <color indexed="55"/>
      </right>
      <top style="thin">
        <color indexed="55"/>
      </top>
      <bottom style="thick">
        <color theme="0" tint="-0.34998626667073579"/>
      </bottom>
      <diagonal/>
    </border>
    <border>
      <left style="thin">
        <color indexed="55"/>
      </left>
      <right/>
      <top style="thin">
        <color indexed="55"/>
      </top>
      <bottom style="thick">
        <color theme="0" tint="-0.34998626667073579"/>
      </bottom>
      <diagonal/>
    </border>
    <border>
      <left style="thin">
        <color indexed="55"/>
      </left>
      <right/>
      <top/>
      <bottom/>
      <diagonal/>
    </border>
    <border>
      <left/>
      <right style="thin">
        <color theme="0"/>
      </right>
      <top style="thin">
        <color theme="0" tint="-0.34998626667073579"/>
      </top>
      <bottom style="thin">
        <color indexed="9"/>
      </bottom>
      <diagonal/>
    </border>
    <border>
      <left/>
      <right style="thin">
        <color indexed="55"/>
      </right>
      <top/>
      <bottom style="thick">
        <color indexed="55"/>
      </bottom>
      <diagonal/>
    </border>
    <border>
      <left style="thin">
        <color indexed="55"/>
      </left>
      <right style="thin">
        <color indexed="55"/>
      </right>
      <top/>
      <bottom style="thick">
        <color indexed="55"/>
      </bottom>
      <diagonal/>
    </border>
    <border>
      <left style="thin">
        <color indexed="55"/>
      </left>
      <right/>
      <top/>
      <bottom style="thick">
        <color indexed="55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13">
    <xf numFmtId="0" fontId="0" fillId="0" borderId="0" xfId="0"/>
    <xf numFmtId="0" fontId="1" fillId="0" borderId="0" xfId="1"/>
    <xf numFmtId="0" fontId="2" fillId="2" borderId="0" xfId="1" applyFont="1" applyFill="1"/>
    <xf numFmtId="0" fontId="3" fillId="0" borderId="0" xfId="1" applyFont="1"/>
    <xf numFmtId="0" fontId="4" fillId="0" borderId="0" xfId="1" applyFont="1" applyAlignment="1">
      <alignment horizontal="left"/>
    </xf>
    <xf numFmtId="0" fontId="5" fillId="2" borderId="0" xfId="1" applyFont="1" applyFill="1" applyAlignment="1">
      <alignment horizontal="center" vertical="center"/>
    </xf>
    <xf numFmtId="0" fontId="6" fillId="2" borderId="0" xfId="1" applyFont="1" applyFill="1" applyAlignment="1">
      <alignment horizontal="center" vertical="center"/>
    </xf>
    <xf numFmtId="0" fontId="1" fillId="0" borderId="0" xfId="2" applyAlignment="1">
      <alignment horizontal="center"/>
    </xf>
    <xf numFmtId="2" fontId="5" fillId="2" borderId="0" xfId="1" applyNumberFormat="1" applyFont="1" applyFill="1" applyAlignment="1">
      <alignment horizontal="center" vertical="center"/>
    </xf>
    <xf numFmtId="2" fontId="7" fillId="2" borderId="0" xfId="1" applyNumberFormat="1" applyFont="1" applyFill="1" applyAlignment="1">
      <alignment horizontal="right" vertical="center"/>
    </xf>
    <xf numFmtId="0" fontId="1" fillId="0" borderId="0" xfId="2"/>
    <xf numFmtId="164" fontId="5" fillId="0" borderId="0" xfId="1" applyNumberFormat="1" applyFont="1" applyAlignment="1">
      <alignment horizontal="center" vertical="center"/>
    </xf>
    <xf numFmtId="2" fontId="5" fillId="0" borderId="0" xfId="1" applyNumberFormat="1" applyFont="1" applyAlignment="1">
      <alignment horizontal="center" vertical="center"/>
    </xf>
    <xf numFmtId="0" fontId="5" fillId="0" borderId="0" xfId="1" applyFont="1"/>
    <xf numFmtId="0" fontId="5" fillId="0" borderId="0" xfId="1" applyFont="1" applyAlignment="1">
      <alignment horizontal="left"/>
    </xf>
    <xf numFmtId="0" fontId="5" fillId="0" borderId="0" xfId="1" applyFont="1" applyAlignment="1">
      <alignment horizontal="center"/>
    </xf>
    <xf numFmtId="0" fontId="5" fillId="2" borderId="0" xfId="1" applyFont="1" applyFill="1"/>
    <xf numFmtId="0" fontId="3" fillId="0" borderId="0" xfId="2" applyFont="1" applyAlignment="1">
      <alignment horizontal="center"/>
    </xf>
    <xf numFmtId="0" fontId="8" fillId="0" borderId="0" xfId="2" applyFont="1" applyAlignment="1">
      <alignment horizontal="center"/>
    </xf>
    <xf numFmtId="0" fontId="3" fillId="0" borderId="0" xfId="2" applyFont="1"/>
    <xf numFmtId="0" fontId="9" fillId="0" borderId="0" xfId="0" applyFont="1" applyAlignment="1">
      <alignment vertical="center"/>
    </xf>
    <xf numFmtId="0" fontId="10" fillId="0" borderId="0" xfId="1" applyFont="1"/>
    <xf numFmtId="0" fontId="11" fillId="0" borderId="0" xfId="0" applyFont="1" applyAlignment="1">
      <alignment vertical="center"/>
    </xf>
    <xf numFmtId="0" fontId="6" fillId="0" borderId="0" xfId="1" applyFont="1"/>
    <xf numFmtId="0" fontId="12" fillId="0" borderId="0" xfId="1" applyFont="1"/>
    <xf numFmtId="0" fontId="11" fillId="0" borderId="0" xfId="0" applyFont="1" applyAlignment="1">
      <alignment vertical="center" wrapText="1"/>
    </xf>
    <xf numFmtId="0" fontId="14" fillId="0" borderId="0" xfId="1" applyFont="1"/>
    <xf numFmtId="0" fontId="14" fillId="0" borderId="0" xfId="1" applyFont="1" applyAlignment="1">
      <alignment horizontal="center"/>
    </xf>
    <xf numFmtId="0" fontId="15" fillId="3" borderId="9" xfId="1" applyFont="1" applyFill="1" applyBorder="1" applyAlignment="1">
      <alignment horizontal="center" vertical="center" wrapText="1"/>
    </xf>
    <xf numFmtId="0" fontId="15" fillId="3" borderId="13" xfId="1" applyFont="1" applyFill="1" applyBorder="1" applyAlignment="1">
      <alignment horizontal="center" vertical="center" textRotation="90"/>
    </xf>
    <xf numFmtId="0" fontId="15" fillId="0" borderId="17" xfId="1" applyFont="1" applyBorder="1" applyAlignment="1">
      <alignment horizontal="left" vertical="center" wrapText="1"/>
    </xf>
    <xf numFmtId="2" fontId="15" fillId="0" borderId="17" xfId="1" applyNumberFormat="1" applyFont="1" applyBorder="1" applyAlignment="1">
      <alignment horizontal="right" vertical="center"/>
    </xf>
    <xf numFmtId="2" fontId="15" fillId="0" borderId="18" xfId="1" applyNumberFormat="1" applyFont="1" applyBorder="1" applyAlignment="1">
      <alignment horizontal="right" vertical="center"/>
    </xf>
    <xf numFmtId="2" fontId="15" fillId="0" borderId="19" xfId="1" applyNumberFormat="1" applyFont="1" applyBorder="1" applyAlignment="1">
      <alignment horizontal="right" vertical="center"/>
    </xf>
    <xf numFmtId="2" fontId="15" fillId="0" borderId="20" xfId="1" applyNumberFormat="1" applyFont="1" applyBorder="1" applyAlignment="1">
      <alignment horizontal="right" vertical="center"/>
    </xf>
    <xf numFmtId="0" fontId="16" fillId="0" borderId="22" xfId="1" applyFont="1" applyBorder="1" applyAlignment="1">
      <alignment horizontal="right" vertical="center" wrapText="1"/>
    </xf>
    <xf numFmtId="2" fontId="16" fillId="0" borderId="22" xfId="1" applyNumberFormat="1" applyFont="1" applyBorder="1" applyAlignment="1">
      <alignment horizontal="right" vertical="center"/>
    </xf>
    <xf numFmtId="2" fontId="16" fillId="0" borderId="23" xfId="1" applyNumberFormat="1" applyFont="1" applyBorder="1" applyAlignment="1">
      <alignment horizontal="right" vertical="center"/>
    </xf>
    <xf numFmtId="2" fontId="16" fillId="0" borderId="24" xfId="1" applyNumberFormat="1" applyFont="1" applyBorder="1" applyAlignment="1">
      <alignment horizontal="right" vertical="center"/>
    </xf>
    <xf numFmtId="2" fontId="16" fillId="0" borderId="25" xfId="1" applyNumberFormat="1" applyFont="1" applyBorder="1" applyAlignment="1">
      <alignment horizontal="right" vertical="center"/>
    </xf>
    <xf numFmtId="0" fontId="15" fillId="0" borderId="22" xfId="1" applyFont="1" applyBorder="1" applyAlignment="1">
      <alignment horizontal="left" vertical="center" wrapText="1"/>
    </xf>
    <xf numFmtId="2" fontId="15" fillId="0" borderId="22" xfId="1" applyNumberFormat="1" applyFont="1" applyBorder="1" applyAlignment="1">
      <alignment horizontal="right" vertical="center"/>
    </xf>
    <xf numFmtId="2" fontId="15" fillId="0" borderId="23" xfId="1" applyNumberFormat="1" applyFont="1" applyBorder="1" applyAlignment="1">
      <alignment horizontal="right" vertical="center"/>
    </xf>
    <xf numFmtId="2" fontId="15" fillId="0" borderId="24" xfId="1" applyNumberFormat="1" applyFont="1" applyBorder="1" applyAlignment="1">
      <alignment horizontal="right" vertical="center"/>
    </xf>
    <xf numFmtId="2" fontId="15" fillId="0" borderId="25" xfId="1" applyNumberFormat="1" applyFont="1" applyBorder="1" applyAlignment="1">
      <alignment horizontal="right" vertical="center"/>
    </xf>
    <xf numFmtId="0" fontId="15" fillId="0" borderId="31" xfId="1" applyFont="1" applyBorder="1" applyAlignment="1">
      <alignment vertical="center" wrapText="1"/>
    </xf>
    <xf numFmtId="0" fontId="15" fillId="0" borderId="32" xfId="1" applyFont="1" applyBorder="1" applyAlignment="1">
      <alignment vertical="center" wrapText="1"/>
    </xf>
    <xf numFmtId="0" fontId="15" fillId="0" borderId="24" xfId="1" applyFont="1" applyBorder="1" applyAlignment="1">
      <alignment horizontal="left" vertical="center" wrapText="1"/>
    </xf>
    <xf numFmtId="0" fontId="16" fillId="0" borderId="24" xfId="1" applyFont="1" applyBorder="1" applyAlignment="1">
      <alignment horizontal="right" vertical="center" wrapText="1"/>
    </xf>
    <xf numFmtId="0" fontId="16" fillId="0" borderId="35" xfId="1" applyFont="1" applyBorder="1" applyAlignment="1">
      <alignment horizontal="right" vertical="center" wrapText="1"/>
    </xf>
    <xf numFmtId="2" fontId="16" fillId="0" borderId="35" xfId="1" applyNumberFormat="1" applyFont="1" applyBorder="1" applyAlignment="1">
      <alignment horizontal="right" vertical="center"/>
    </xf>
    <xf numFmtId="2" fontId="16" fillId="0" borderId="36" xfId="1" applyNumberFormat="1" applyFont="1" applyBorder="1" applyAlignment="1">
      <alignment horizontal="right" vertical="center"/>
    </xf>
    <xf numFmtId="2" fontId="16" fillId="0" borderId="37" xfId="1" applyNumberFormat="1" applyFont="1" applyBorder="1" applyAlignment="1">
      <alignment horizontal="right" vertical="center"/>
    </xf>
    <xf numFmtId="2" fontId="16" fillId="0" borderId="38" xfId="1" applyNumberFormat="1" applyFont="1" applyBorder="1" applyAlignment="1">
      <alignment horizontal="right" vertical="center"/>
    </xf>
    <xf numFmtId="0" fontId="15" fillId="0" borderId="0" xfId="1" applyFont="1" applyAlignment="1">
      <alignment horizontal="left" vertical="center" wrapText="1"/>
    </xf>
    <xf numFmtId="0" fontId="15" fillId="0" borderId="0" xfId="1" applyFont="1" applyAlignment="1">
      <alignment vertical="center" wrapText="1"/>
    </xf>
    <xf numFmtId="0" fontId="16" fillId="0" borderId="0" xfId="1" applyFont="1" applyAlignment="1">
      <alignment horizontal="right" vertical="center" wrapText="1"/>
    </xf>
    <xf numFmtId="2" fontId="16" fillId="0" borderId="0" xfId="1" applyNumberFormat="1" applyFont="1" applyAlignment="1">
      <alignment horizontal="right" vertical="center"/>
    </xf>
    <xf numFmtId="0" fontId="18" fillId="0" borderId="0" xfId="0" applyFont="1" applyAlignment="1">
      <alignment vertical="center"/>
    </xf>
    <xf numFmtId="0" fontId="17" fillId="0" borderId="0" xfId="0" applyFont="1"/>
    <xf numFmtId="0" fontId="19" fillId="0" borderId="0" xfId="1" applyFont="1" applyAlignment="1">
      <alignment horizontal="center"/>
    </xf>
    <xf numFmtId="0" fontId="19" fillId="0" borderId="0" xfId="1" applyFont="1"/>
    <xf numFmtId="0" fontId="15" fillId="0" borderId="0" xfId="1" applyFont="1" applyAlignment="1">
      <alignment horizontal="center"/>
    </xf>
    <xf numFmtId="0" fontId="15" fillId="0" borderId="0" xfId="1" applyFont="1"/>
    <xf numFmtId="0" fontId="18" fillId="0" borderId="0" xfId="0" applyFont="1" applyAlignment="1">
      <alignment vertical="center" wrapText="1"/>
    </xf>
    <xf numFmtId="0" fontId="13" fillId="0" borderId="0" xfId="1" applyFont="1" applyAlignment="1">
      <alignment horizontal="center" wrapText="1"/>
    </xf>
    <xf numFmtId="0" fontId="15" fillId="3" borderId="1" xfId="1" applyFont="1" applyFill="1" applyBorder="1" applyAlignment="1">
      <alignment horizontal="center" vertical="center"/>
    </xf>
    <xf numFmtId="0" fontId="15" fillId="3" borderId="2" xfId="1" applyFont="1" applyFill="1" applyBorder="1" applyAlignment="1">
      <alignment horizontal="center" vertical="center"/>
    </xf>
    <xf numFmtId="0" fontId="15" fillId="3" borderId="7" xfId="1" applyFont="1" applyFill="1" applyBorder="1" applyAlignment="1">
      <alignment horizontal="center" vertical="center"/>
    </xf>
    <xf numFmtId="0" fontId="15" fillId="3" borderId="8" xfId="1" applyFont="1" applyFill="1" applyBorder="1" applyAlignment="1">
      <alignment horizontal="center" vertical="center"/>
    </xf>
    <xf numFmtId="0" fontId="15" fillId="4" borderId="12" xfId="1" applyFont="1" applyFill="1" applyBorder="1" applyAlignment="1">
      <alignment horizontal="center" vertical="center"/>
    </xf>
    <xf numFmtId="0" fontId="15" fillId="3" borderId="13" xfId="1" applyFont="1" applyFill="1" applyBorder="1" applyAlignment="1">
      <alignment horizontal="center" vertical="center"/>
    </xf>
    <xf numFmtId="0" fontId="15" fillId="3" borderId="3" xfId="1" applyFont="1" applyFill="1" applyBorder="1" applyAlignment="1">
      <alignment horizontal="center" vertical="center" wrapText="1"/>
    </xf>
    <xf numFmtId="0" fontId="15" fillId="3" borderId="9" xfId="1" applyFont="1" applyFill="1" applyBorder="1" applyAlignment="1">
      <alignment horizontal="center" vertical="center" wrapText="1"/>
    </xf>
    <xf numFmtId="0" fontId="15" fillId="3" borderId="4" xfId="1" applyFont="1" applyFill="1" applyBorder="1" applyAlignment="1">
      <alignment horizontal="center" vertical="center" wrapText="1"/>
    </xf>
    <xf numFmtId="0" fontId="15" fillId="3" borderId="5" xfId="1" applyFont="1" applyFill="1" applyBorder="1" applyAlignment="1">
      <alignment horizontal="center" vertical="center" wrapText="1"/>
    </xf>
    <xf numFmtId="0" fontId="15" fillId="3" borderId="40" xfId="1" applyFont="1" applyFill="1" applyBorder="1" applyAlignment="1">
      <alignment horizontal="center" vertical="center" wrapText="1"/>
    </xf>
    <xf numFmtId="0" fontId="15" fillId="3" borderId="6" xfId="1" applyFont="1" applyFill="1" applyBorder="1" applyAlignment="1">
      <alignment horizontal="center" vertical="center"/>
    </xf>
    <xf numFmtId="0" fontId="15" fillId="3" borderId="10" xfId="1" applyFont="1" applyFill="1" applyBorder="1" applyAlignment="1">
      <alignment horizontal="center" vertical="center" textRotation="90"/>
    </xf>
    <xf numFmtId="0" fontId="15" fillId="3" borderId="13" xfId="1" applyFont="1" applyFill="1" applyBorder="1" applyAlignment="1">
      <alignment horizontal="center" vertical="center" textRotation="90"/>
    </xf>
    <xf numFmtId="0" fontId="15" fillId="3" borderId="11" xfId="1" applyFont="1" applyFill="1" applyBorder="1" applyAlignment="1">
      <alignment horizontal="center" vertical="center" textRotation="90"/>
    </xf>
    <xf numFmtId="0" fontId="15" fillId="3" borderId="14" xfId="1" applyFont="1" applyFill="1" applyBorder="1" applyAlignment="1">
      <alignment horizontal="center" vertical="center" textRotation="90"/>
    </xf>
    <xf numFmtId="0" fontId="15" fillId="3" borderId="11" xfId="1" applyFont="1" applyFill="1" applyBorder="1" applyAlignment="1">
      <alignment horizontal="center" vertical="center"/>
    </xf>
    <xf numFmtId="0" fontId="15" fillId="3" borderId="44" xfId="1" applyFont="1" applyFill="1" applyBorder="1" applyAlignment="1">
      <alignment horizontal="center" vertical="center"/>
    </xf>
    <xf numFmtId="0" fontId="15" fillId="0" borderId="15" xfId="1" applyFont="1" applyBorder="1" applyAlignment="1">
      <alignment horizontal="left" vertical="center" wrapText="1"/>
    </xf>
    <xf numFmtId="0" fontId="15" fillId="0" borderId="19" xfId="1" applyFont="1" applyBorder="1" applyAlignment="1">
      <alignment horizontal="left" vertical="center" wrapText="1"/>
    </xf>
    <xf numFmtId="0" fontId="15" fillId="0" borderId="16" xfId="1" applyFont="1" applyBorder="1" applyAlignment="1">
      <alignment horizontal="left" vertical="center" wrapText="1"/>
    </xf>
    <xf numFmtId="0" fontId="15" fillId="0" borderId="17" xfId="1" applyFont="1" applyBorder="1" applyAlignment="1">
      <alignment horizontal="left" vertical="center" wrapText="1"/>
    </xf>
    <xf numFmtId="0" fontId="15" fillId="0" borderId="16" xfId="1" applyFont="1" applyBorder="1" applyAlignment="1">
      <alignment vertical="center" wrapText="1"/>
    </xf>
    <xf numFmtId="0" fontId="15" fillId="0" borderId="21" xfId="1" applyFont="1" applyBorder="1" applyAlignment="1">
      <alignment vertical="center" wrapText="1"/>
    </xf>
    <xf numFmtId="0" fontId="15" fillId="0" borderId="26" xfId="1" applyFont="1" applyBorder="1" applyAlignment="1">
      <alignment horizontal="left" vertical="center" wrapText="1"/>
    </xf>
    <xf numFmtId="0" fontId="15" fillId="0" borderId="29" xfId="1" applyFont="1" applyBorder="1" applyAlignment="1">
      <alignment horizontal="left" vertical="center" wrapText="1"/>
    </xf>
    <xf numFmtId="0" fontId="15" fillId="0" borderId="27" xfId="1" applyFont="1" applyBorder="1" applyAlignment="1">
      <alignment horizontal="left" vertical="center" wrapText="1"/>
    </xf>
    <xf numFmtId="0" fontId="15" fillId="0" borderId="31" xfId="1" applyFont="1" applyBorder="1" applyAlignment="1">
      <alignment horizontal="left" vertical="center" wrapText="1"/>
    </xf>
    <xf numFmtId="0" fontId="15" fillId="0" borderId="32" xfId="1" applyFont="1" applyBorder="1" applyAlignment="1">
      <alignment horizontal="left" vertical="center" wrapText="1"/>
    </xf>
    <xf numFmtId="0" fontId="15" fillId="0" borderId="28" xfId="1" applyFont="1" applyBorder="1" applyAlignment="1">
      <alignment vertical="center" wrapText="1"/>
    </xf>
    <xf numFmtId="0" fontId="15" fillId="0" borderId="15" xfId="1" applyFont="1" applyBorder="1" applyAlignment="1">
      <alignment vertical="center" wrapText="1"/>
    </xf>
    <xf numFmtId="0" fontId="15" fillId="0" borderId="28" xfId="1" applyFont="1" applyBorder="1" applyAlignment="1">
      <alignment horizontal="left" vertical="center" wrapText="1"/>
    </xf>
    <xf numFmtId="0" fontId="15" fillId="0" borderId="30" xfId="1" applyFont="1" applyBorder="1" applyAlignment="1">
      <alignment horizontal="left" vertical="center" wrapText="1"/>
    </xf>
    <xf numFmtId="0" fontId="15" fillId="0" borderId="20" xfId="1" applyFont="1" applyBorder="1" applyAlignment="1">
      <alignment horizontal="left" vertical="center" wrapText="1"/>
    </xf>
    <xf numFmtId="0" fontId="15" fillId="0" borderId="27" xfId="1" applyFont="1" applyBorder="1" applyAlignment="1">
      <alignment vertical="center" wrapText="1"/>
    </xf>
    <xf numFmtId="0" fontId="15" fillId="0" borderId="19" xfId="1" applyFont="1" applyBorder="1" applyAlignment="1">
      <alignment vertical="center" wrapText="1"/>
    </xf>
    <xf numFmtId="0" fontId="15" fillId="0" borderId="33" xfId="1" applyFont="1" applyBorder="1" applyAlignment="1">
      <alignment horizontal="left" vertical="center" wrapText="1"/>
    </xf>
    <xf numFmtId="0" fontId="15" fillId="0" borderId="39" xfId="1" applyFont="1" applyBorder="1" applyAlignment="1">
      <alignment horizontal="left" vertical="center" wrapText="1"/>
    </xf>
    <xf numFmtId="0" fontId="15" fillId="0" borderId="43" xfId="1" applyFont="1" applyBorder="1" applyAlignment="1">
      <alignment horizontal="left" vertical="center" wrapText="1"/>
    </xf>
    <xf numFmtId="0" fontId="18" fillId="0" borderId="0" xfId="0" applyFont="1" applyAlignment="1">
      <alignment horizontal="right" vertical="center"/>
    </xf>
    <xf numFmtId="0" fontId="5" fillId="0" borderId="0" xfId="1" applyFont="1" applyAlignment="1">
      <alignment horizontal="left" vertical="center" wrapText="1"/>
    </xf>
    <xf numFmtId="0" fontId="17" fillId="0" borderId="0" xfId="0" applyFont="1" applyAlignment="1">
      <alignment horizontal="right"/>
    </xf>
    <xf numFmtId="0" fontId="15" fillId="0" borderId="41" xfId="1" applyFont="1" applyBorder="1" applyAlignment="1">
      <alignment horizontal="left" vertical="center" wrapText="1"/>
    </xf>
    <xf numFmtId="0" fontId="15" fillId="0" borderId="21" xfId="1" applyFont="1" applyBorder="1" applyAlignment="1">
      <alignment horizontal="left" vertical="center" wrapText="1"/>
    </xf>
    <xf numFmtId="0" fontId="15" fillId="0" borderId="42" xfId="1" applyFont="1" applyBorder="1" applyAlignment="1">
      <alignment horizontal="left" vertical="center" wrapText="1"/>
    </xf>
    <xf numFmtId="0" fontId="15" fillId="0" borderId="34" xfId="1" applyFont="1" applyBorder="1" applyAlignment="1">
      <alignment vertical="center" wrapText="1"/>
    </xf>
    <xf numFmtId="0" fontId="17" fillId="0" borderId="0" xfId="0" applyFont="1" applyAlignment="1">
      <alignment horizontal="left" vertical="center" wrapText="1"/>
    </xf>
  </cellXfs>
  <cellStyles count="3">
    <cellStyle name="Įprastas" xfId="0" builtinId="0"/>
    <cellStyle name="Įprastas 2" xfId="1" xr:uid="{00000000-0005-0000-0000-000001000000}"/>
    <cellStyle name="Įprastas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AZMENA/MAZMENA%20(pc-1230691)/Prekybos%20Centras/Archyvas/2021/2021_16sav_neskelbiama/MAZMENA_PERIODUI_16_N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B"/>
      <sheetName val="Bendra trumpa (2)"/>
      <sheetName val="Pieno produktai"/>
      <sheetName val="Mesos produktai"/>
      <sheetName val="Paukstiena_kiausiniai (Pz)"/>
      <sheetName val="Zuvu produktai"/>
      <sheetName val="Grudu produktai (Pz)"/>
      <sheetName val="Darzoves"/>
      <sheetName val="Kt.produktai (Pz)"/>
      <sheetName val="Mazmena ZUM"/>
      <sheetName val="Lapas3"/>
      <sheetName val="zum"/>
      <sheetName val="MAZMENA_PERIODUI_16_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B0AA20-2EBA-444F-A373-DE71B78E2D4A}">
  <dimension ref="A1:P53"/>
  <sheetViews>
    <sheetView showGridLines="0" showRowColHeaders="0" tabSelected="1" workbookViewId="0">
      <pane ySplit="6" topLeftCell="A7" activePane="bottomLeft" state="frozen"/>
      <selection pane="bottomLeft"/>
    </sheetView>
  </sheetViews>
  <sheetFormatPr defaultRowHeight="13.2" x14ac:dyDescent="0.25"/>
  <cols>
    <col min="1" max="1" width="4.33203125" style="1" customWidth="1"/>
    <col min="2" max="2" width="12.88671875" style="13" customWidth="1"/>
    <col min="3" max="3" width="9.77734375" style="14" customWidth="1"/>
    <col min="4" max="4" width="7.33203125" style="14" customWidth="1"/>
    <col min="5" max="5" width="12.44140625" style="14" customWidth="1"/>
    <col min="6" max="6" width="5.77734375" style="15" customWidth="1"/>
    <col min="7" max="7" width="7.88671875" style="15" customWidth="1"/>
    <col min="8" max="14" width="5.77734375" style="13" customWidth="1"/>
    <col min="15" max="15" width="5.6640625" style="16" customWidth="1"/>
    <col min="16" max="241" width="8.88671875" style="1"/>
    <col min="242" max="242" width="14.5546875" style="1" customWidth="1"/>
    <col min="243" max="243" width="18.109375" style="1" customWidth="1"/>
    <col min="244" max="244" width="3.88671875" style="1" customWidth="1"/>
    <col min="245" max="245" width="16.6640625" style="1" customWidth="1"/>
    <col min="246" max="246" width="6.33203125" style="1" customWidth="1"/>
    <col min="247" max="247" width="8.88671875" style="1"/>
    <col min="248" max="252" width="7.109375" style="1" customWidth="1"/>
    <col min="253" max="253" width="8.33203125" style="1" customWidth="1"/>
    <col min="254" max="255" width="6.6640625" style="1" customWidth="1"/>
    <col min="256" max="497" width="8.88671875" style="1"/>
    <col min="498" max="498" width="14.5546875" style="1" customWidth="1"/>
    <col min="499" max="499" width="18.109375" style="1" customWidth="1"/>
    <col min="500" max="500" width="3.88671875" style="1" customWidth="1"/>
    <col min="501" max="501" width="16.6640625" style="1" customWidth="1"/>
    <col min="502" max="502" width="6.33203125" style="1" customWidth="1"/>
    <col min="503" max="503" width="8.88671875" style="1"/>
    <col min="504" max="508" width="7.109375" style="1" customWidth="1"/>
    <col min="509" max="509" width="8.33203125" style="1" customWidth="1"/>
    <col min="510" max="511" width="6.6640625" style="1" customWidth="1"/>
    <col min="512" max="753" width="8.88671875" style="1"/>
    <col min="754" max="754" width="14.5546875" style="1" customWidth="1"/>
    <col min="755" max="755" width="18.109375" style="1" customWidth="1"/>
    <col min="756" max="756" width="3.88671875" style="1" customWidth="1"/>
    <col min="757" max="757" width="16.6640625" style="1" customWidth="1"/>
    <col min="758" max="758" width="6.33203125" style="1" customWidth="1"/>
    <col min="759" max="759" width="8.88671875" style="1"/>
    <col min="760" max="764" width="7.109375" style="1" customWidth="1"/>
    <col min="765" max="765" width="8.33203125" style="1" customWidth="1"/>
    <col min="766" max="767" width="6.6640625" style="1" customWidth="1"/>
    <col min="768" max="1009" width="8.88671875" style="1"/>
    <col min="1010" max="1010" width="14.5546875" style="1" customWidth="1"/>
    <col min="1011" max="1011" width="18.109375" style="1" customWidth="1"/>
    <col min="1012" max="1012" width="3.88671875" style="1" customWidth="1"/>
    <col min="1013" max="1013" width="16.6640625" style="1" customWidth="1"/>
    <col min="1014" max="1014" width="6.33203125" style="1" customWidth="1"/>
    <col min="1015" max="1015" width="8.88671875" style="1"/>
    <col min="1016" max="1020" width="7.109375" style="1" customWidth="1"/>
    <col min="1021" max="1021" width="8.33203125" style="1" customWidth="1"/>
    <col min="1022" max="1023" width="6.6640625" style="1" customWidth="1"/>
    <col min="1024" max="1265" width="8.88671875" style="1"/>
    <col min="1266" max="1266" width="14.5546875" style="1" customWidth="1"/>
    <col min="1267" max="1267" width="18.109375" style="1" customWidth="1"/>
    <col min="1268" max="1268" width="3.88671875" style="1" customWidth="1"/>
    <col min="1269" max="1269" width="16.6640625" style="1" customWidth="1"/>
    <col min="1270" max="1270" width="6.33203125" style="1" customWidth="1"/>
    <col min="1271" max="1271" width="8.88671875" style="1"/>
    <col min="1272" max="1276" width="7.109375" style="1" customWidth="1"/>
    <col min="1277" max="1277" width="8.33203125" style="1" customWidth="1"/>
    <col min="1278" max="1279" width="6.6640625" style="1" customWidth="1"/>
    <col min="1280" max="1521" width="8.88671875" style="1"/>
    <col min="1522" max="1522" width="14.5546875" style="1" customWidth="1"/>
    <col min="1523" max="1523" width="18.109375" style="1" customWidth="1"/>
    <col min="1524" max="1524" width="3.88671875" style="1" customWidth="1"/>
    <col min="1525" max="1525" width="16.6640625" style="1" customWidth="1"/>
    <col min="1526" max="1526" width="6.33203125" style="1" customWidth="1"/>
    <col min="1527" max="1527" width="8.88671875" style="1"/>
    <col min="1528" max="1532" width="7.109375" style="1" customWidth="1"/>
    <col min="1533" max="1533" width="8.33203125" style="1" customWidth="1"/>
    <col min="1534" max="1535" width="6.6640625" style="1" customWidth="1"/>
    <col min="1536" max="1777" width="8.88671875" style="1"/>
    <col min="1778" max="1778" width="14.5546875" style="1" customWidth="1"/>
    <col min="1779" max="1779" width="18.109375" style="1" customWidth="1"/>
    <col min="1780" max="1780" width="3.88671875" style="1" customWidth="1"/>
    <col min="1781" max="1781" width="16.6640625" style="1" customWidth="1"/>
    <col min="1782" max="1782" width="6.33203125" style="1" customWidth="1"/>
    <col min="1783" max="1783" width="8.88671875" style="1"/>
    <col min="1784" max="1788" width="7.109375" style="1" customWidth="1"/>
    <col min="1789" max="1789" width="8.33203125" style="1" customWidth="1"/>
    <col min="1790" max="1791" width="6.6640625" style="1" customWidth="1"/>
    <col min="1792" max="2033" width="8.88671875" style="1"/>
    <col min="2034" max="2034" width="14.5546875" style="1" customWidth="1"/>
    <col min="2035" max="2035" width="18.109375" style="1" customWidth="1"/>
    <col min="2036" max="2036" width="3.88671875" style="1" customWidth="1"/>
    <col min="2037" max="2037" width="16.6640625" style="1" customWidth="1"/>
    <col min="2038" max="2038" width="6.33203125" style="1" customWidth="1"/>
    <col min="2039" max="2039" width="8.88671875" style="1"/>
    <col min="2040" max="2044" width="7.109375" style="1" customWidth="1"/>
    <col min="2045" max="2045" width="8.33203125" style="1" customWidth="1"/>
    <col min="2046" max="2047" width="6.6640625" style="1" customWidth="1"/>
    <col min="2048" max="2289" width="8.88671875" style="1"/>
    <col min="2290" max="2290" width="14.5546875" style="1" customWidth="1"/>
    <col min="2291" max="2291" width="18.109375" style="1" customWidth="1"/>
    <col min="2292" max="2292" width="3.88671875" style="1" customWidth="1"/>
    <col min="2293" max="2293" width="16.6640625" style="1" customWidth="1"/>
    <col min="2294" max="2294" width="6.33203125" style="1" customWidth="1"/>
    <col min="2295" max="2295" width="8.88671875" style="1"/>
    <col min="2296" max="2300" width="7.109375" style="1" customWidth="1"/>
    <col min="2301" max="2301" width="8.33203125" style="1" customWidth="1"/>
    <col min="2302" max="2303" width="6.6640625" style="1" customWidth="1"/>
    <col min="2304" max="2545" width="8.88671875" style="1"/>
    <col min="2546" max="2546" width="14.5546875" style="1" customWidth="1"/>
    <col min="2547" max="2547" width="18.109375" style="1" customWidth="1"/>
    <col min="2548" max="2548" width="3.88671875" style="1" customWidth="1"/>
    <col min="2549" max="2549" width="16.6640625" style="1" customWidth="1"/>
    <col min="2550" max="2550" width="6.33203125" style="1" customWidth="1"/>
    <col min="2551" max="2551" width="8.88671875" style="1"/>
    <col min="2552" max="2556" width="7.109375" style="1" customWidth="1"/>
    <col min="2557" max="2557" width="8.33203125" style="1" customWidth="1"/>
    <col min="2558" max="2559" width="6.6640625" style="1" customWidth="1"/>
    <col min="2560" max="2801" width="8.88671875" style="1"/>
    <col min="2802" max="2802" width="14.5546875" style="1" customWidth="1"/>
    <col min="2803" max="2803" width="18.109375" style="1" customWidth="1"/>
    <col min="2804" max="2804" width="3.88671875" style="1" customWidth="1"/>
    <col min="2805" max="2805" width="16.6640625" style="1" customWidth="1"/>
    <col min="2806" max="2806" width="6.33203125" style="1" customWidth="1"/>
    <col min="2807" max="2807" width="8.88671875" style="1"/>
    <col min="2808" max="2812" width="7.109375" style="1" customWidth="1"/>
    <col min="2813" max="2813" width="8.33203125" style="1" customWidth="1"/>
    <col min="2814" max="2815" width="6.6640625" style="1" customWidth="1"/>
    <col min="2816" max="3057" width="8.88671875" style="1"/>
    <col min="3058" max="3058" width="14.5546875" style="1" customWidth="1"/>
    <col min="3059" max="3059" width="18.109375" style="1" customWidth="1"/>
    <col min="3060" max="3060" width="3.88671875" style="1" customWidth="1"/>
    <col min="3061" max="3061" width="16.6640625" style="1" customWidth="1"/>
    <col min="3062" max="3062" width="6.33203125" style="1" customWidth="1"/>
    <col min="3063" max="3063" width="8.88671875" style="1"/>
    <col min="3064" max="3068" width="7.109375" style="1" customWidth="1"/>
    <col min="3069" max="3069" width="8.33203125" style="1" customWidth="1"/>
    <col min="3070" max="3071" width="6.6640625" style="1" customWidth="1"/>
    <col min="3072" max="3313" width="8.88671875" style="1"/>
    <col min="3314" max="3314" width="14.5546875" style="1" customWidth="1"/>
    <col min="3315" max="3315" width="18.109375" style="1" customWidth="1"/>
    <col min="3316" max="3316" width="3.88671875" style="1" customWidth="1"/>
    <col min="3317" max="3317" width="16.6640625" style="1" customWidth="1"/>
    <col min="3318" max="3318" width="6.33203125" style="1" customWidth="1"/>
    <col min="3319" max="3319" width="8.88671875" style="1"/>
    <col min="3320" max="3324" width="7.109375" style="1" customWidth="1"/>
    <col min="3325" max="3325" width="8.33203125" style="1" customWidth="1"/>
    <col min="3326" max="3327" width="6.6640625" style="1" customWidth="1"/>
    <col min="3328" max="3569" width="8.88671875" style="1"/>
    <col min="3570" max="3570" width="14.5546875" style="1" customWidth="1"/>
    <col min="3571" max="3571" width="18.109375" style="1" customWidth="1"/>
    <col min="3572" max="3572" width="3.88671875" style="1" customWidth="1"/>
    <col min="3573" max="3573" width="16.6640625" style="1" customWidth="1"/>
    <col min="3574" max="3574" width="6.33203125" style="1" customWidth="1"/>
    <col min="3575" max="3575" width="8.88671875" style="1"/>
    <col min="3576" max="3580" width="7.109375" style="1" customWidth="1"/>
    <col min="3581" max="3581" width="8.33203125" style="1" customWidth="1"/>
    <col min="3582" max="3583" width="6.6640625" style="1" customWidth="1"/>
    <col min="3584" max="3825" width="8.88671875" style="1"/>
    <col min="3826" max="3826" width="14.5546875" style="1" customWidth="1"/>
    <col min="3827" max="3827" width="18.109375" style="1" customWidth="1"/>
    <col min="3828" max="3828" width="3.88671875" style="1" customWidth="1"/>
    <col min="3829" max="3829" width="16.6640625" style="1" customWidth="1"/>
    <col min="3830" max="3830" width="6.33203125" style="1" customWidth="1"/>
    <col min="3831" max="3831" width="8.88671875" style="1"/>
    <col min="3832" max="3836" width="7.109375" style="1" customWidth="1"/>
    <col min="3837" max="3837" width="8.33203125" style="1" customWidth="1"/>
    <col min="3838" max="3839" width="6.6640625" style="1" customWidth="1"/>
    <col min="3840" max="4081" width="8.88671875" style="1"/>
    <col min="4082" max="4082" width="14.5546875" style="1" customWidth="1"/>
    <col min="4083" max="4083" width="18.109375" style="1" customWidth="1"/>
    <col min="4084" max="4084" width="3.88671875" style="1" customWidth="1"/>
    <col min="4085" max="4085" width="16.6640625" style="1" customWidth="1"/>
    <col min="4086" max="4086" width="6.33203125" style="1" customWidth="1"/>
    <col min="4087" max="4087" width="8.88671875" style="1"/>
    <col min="4088" max="4092" width="7.109375" style="1" customWidth="1"/>
    <col min="4093" max="4093" width="8.33203125" style="1" customWidth="1"/>
    <col min="4094" max="4095" width="6.6640625" style="1" customWidth="1"/>
    <col min="4096" max="4337" width="8.88671875" style="1"/>
    <col min="4338" max="4338" width="14.5546875" style="1" customWidth="1"/>
    <col min="4339" max="4339" width="18.109375" style="1" customWidth="1"/>
    <col min="4340" max="4340" width="3.88671875" style="1" customWidth="1"/>
    <col min="4341" max="4341" width="16.6640625" style="1" customWidth="1"/>
    <col min="4342" max="4342" width="6.33203125" style="1" customWidth="1"/>
    <col min="4343" max="4343" width="8.88671875" style="1"/>
    <col min="4344" max="4348" width="7.109375" style="1" customWidth="1"/>
    <col min="4349" max="4349" width="8.33203125" style="1" customWidth="1"/>
    <col min="4350" max="4351" width="6.6640625" style="1" customWidth="1"/>
    <col min="4352" max="4593" width="8.88671875" style="1"/>
    <col min="4594" max="4594" width="14.5546875" style="1" customWidth="1"/>
    <col min="4595" max="4595" width="18.109375" style="1" customWidth="1"/>
    <col min="4596" max="4596" width="3.88671875" style="1" customWidth="1"/>
    <col min="4597" max="4597" width="16.6640625" style="1" customWidth="1"/>
    <col min="4598" max="4598" width="6.33203125" style="1" customWidth="1"/>
    <col min="4599" max="4599" width="8.88671875" style="1"/>
    <col min="4600" max="4604" width="7.109375" style="1" customWidth="1"/>
    <col min="4605" max="4605" width="8.33203125" style="1" customWidth="1"/>
    <col min="4606" max="4607" width="6.6640625" style="1" customWidth="1"/>
    <col min="4608" max="4849" width="8.88671875" style="1"/>
    <col min="4850" max="4850" width="14.5546875" style="1" customWidth="1"/>
    <col min="4851" max="4851" width="18.109375" style="1" customWidth="1"/>
    <col min="4852" max="4852" width="3.88671875" style="1" customWidth="1"/>
    <col min="4853" max="4853" width="16.6640625" style="1" customWidth="1"/>
    <col min="4854" max="4854" width="6.33203125" style="1" customWidth="1"/>
    <col min="4855" max="4855" width="8.88671875" style="1"/>
    <col min="4856" max="4860" width="7.109375" style="1" customWidth="1"/>
    <col min="4861" max="4861" width="8.33203125" style="1" customWidth="1"/>
    <col min="4862" max="4863" width="6.6640625" style="1" customWidth="1"/>
    <col min="4864" max="5105" width="8.88671875" style="1"/>
    <col min="5106" max="5106" width="14.5546875" style="1" customWidth="1"/>
    <col min="5107" max="5107" width="18.109375" style="1" customWidth="1"/>
    <col min="5108" max="5108" width="3.88671875" style="1" customWidth="1"/>
    <col min="5109" max="5109" width="16.6640625" style="1" customWidth="1"/>
    <col min="5110" max="5110" width="6.33203125" style="1" customWidth="1"/>
    <col min="5111" max="5111" width="8.88671875" style="1"/>
    <col min="5112" max="5116" width="7.109375" style="1" customWidth="1"/>
    <col min="5117" max="5117" width="8.33203125" style="1" customWidth="1"/>
    <col min="5118" max="5119" width="6.6640625" style="1" customWidth="1"/>
    <col min="5120" max="5361" width="8.88671875" style="1"/>
    <col min="5362" max="5362" width="14.5546875" style="1" customWidth="1"/>
    <col min="5363" max="5363" width="18.109375" style="1" customWidth="1"/>
    <col min="5364" max="5364" width="3.88671875" style="1" customWidth="1"/>
    <col min="5365" max="5365" width="16.6640625" style="1" customWidth="1"/>
    <col min="5366" max="5366" width="6.33203125" style="1" customWidth="1"/>
    <col min="5367" max="5367" width="8.88671875" style="1"/>
    <col min="5368" max="5372" width="7.109375" style="1" customWidth="1"/>
    <col min="5373" max="5373" width="8.33203125" style="1" customWidth="1"/>
    <col min="5374" max="5375" width="6.6640625" style="1" customWidth="1"/>
    <col min="5376" max="5617" width="8.88671875" style="1"/>
    <col min="5618" max="5618" width="14.5546875" style="1" customWidth="1"/>
    <col min="5619" max="5619" width="18.109375" style="1" customWidth="1"/>
    <col min="5620" max="5620" width="3.88671875" style="1" customWidth="1"/>
    <col min="5621" max="5621" width="16.6640625" style="1" customWidth="1"/>
    <col min="5622" max="5622" width="6.33203125" style="1" customWidth="1"/>
    <col min="5623" max="5623" width="8.88671875" style="1"/>
    <col min="5624" max="5628" width="7.109375" style="1" customWidth="1"/>
    <col min="5629" max="5629" width="8.33203125" style="1" customWidth="1"/>
    <col min="5630" max="5631" width="6.6640625" style="1" customWidth="1"/>
    <col min="5632" max="5873" width="8.88671875" style="1"/>
    <col min="5874" max="5874" width="14.5546875" style="1" customWidth="1"/>
    <col min="5875" max="5875" width="18.109375" style="1" customWidth="1"/>
    <col min="5876" max="5876" width="3.88671875" style="1" customWidth="1"/>
    <col min="5877" max="5877" width="16.6640625" style="1" customWidth="1"/>
    <col min="5878" max="5878" width="6.33203125" style="1" customWidth="1"/>
    <col min="5879" max="5879" width="8.88671875" style="1"/>
    <col min="5880" max="5884" width="7.109375" style="1" customWidth="1"/>
    <col min="5885" max="5885" width="8.33203125" style="1" customWidth="1"/>
    <col min="5886" max="5887" width="6.6640625" style="1" customWidth="1"/>
    <col min="5888" max="6129" width="8.88671875" style="1"/>
    <col min="6130" max="6130" width="14.5546875" style="1" customWidth="1"/>
    <col min="6131" max="6131" width="18.109375" style="1" customWidth="1"/>
    <col min="6132" max="6132" width="3.88671875" style="1" customWidth="1"/>
    <col min="6133" max="6133" width="16.6640625" style="1" customWidth="1"/>
    <col min="6134" max="6134" width="6.33203125" style="1" customWidth="1"/>
    <col min="6135" max="6135" width="8.88671875" style="1"/>
    <col min="6136" max="6140" width="7.109375" style="1" customWidth="1"/>
    <col min="6141" max="6141" width="8.33203125" style="1" customWidth="1"/>
    <col min="6142" max="6143" width="6.6640625" style="1" customWidth="1"/>
    <col min="6144" max="6385" width="8.88671875" style="1"/>
    <col min="6386" max="6386" width="14.5546875" style="1" customWidth="1"/>
    <col min="6387" max="6387" width="18.109375" style="1" customWidth="1"/>
    <col min="6388" max="6388" width="3.88671875" style="1" customWidth="1"/>
    <col min="6389" max="6389" width="16.6640625" style="1" customWidth="1"/>
    <col min="6390" max="6390" width="6.33203125" style="1" customWidth="1"/>
    <col min="6391" max="6391" width="8.88671875" style="1"/>
    <col min="6392" max="6396" width="7.109375" style="1" customWidth="1"/>
    <col min="6397" max="6397" width="8.33203125" style="1" customWidth="1"/>
    <col min="6398" max="6399" width="6.6640625" style="1" customWidth="1"/>
    <col min="6400" max="6641" width="8.88671875" style="1"/>
    <col min="6642" max="6642" width="14.5546875" style="1" customWidth="1"/>
    <col min="6643" max="6643" width="18.109375" style="1" customWidth="1"/>
    <col min="6644" max="6644" width="3.88671875" style="1" customWidth="1"/>
    <col min="6645" max="6645" width="16.6640625" style="1" customWidth="1"/>
    <col min="6646" max="6646" width="6.33203125" style="1" customWidth="1"/>
    <col min="6647" max="6647" width="8.88671875" style="1"/>
    <col min="6648" max="6652" width="7.109375" style="1" customWidth="1"/>
    <col min="6653" max="6653" width="8.33203125" style="1" customWidth="1"/>
    <col min="6654" max="6655" width="6.6640625" style="1" customWidth="1"/>
    <col min="6656" max="6897" width="8.88671875" style="1"/>
    <col min="6898" max="6898" width="14.5546875" style="1" customWidth="1"/>
    <col min="6899" max="6899" width="18.109375" style="1" customWidth="1"/>
    <col min="6900" max="6900" width="3.88671875" style="1" customWidth="1"/>
    <col min="6901" max="6901" width="16.6640625" style="1" customWidth="1"/>
    <col min="6902" max="6902" width="6.33203125" style="1" customWidth="1"/>
    <col min="6903" max="6903" width="8.88671875" style="1"/>
    <col min="6904" max="6908" width="7.109375" style="1" customWidth="1"/>
    <col min="6909" max="6909" width="8.33203125" style="1" customWidth="1"/>
    <col min="6910" max="6911" width="6.6640625" style="1" customWidth="1"/>
    <col min="6912" max="7153" width="8.88671875" style="1"/>
    <col min="7154" max="7154" width="14.5546875" style="1" customWidth="1"/>
    <col min="7155" max="7155" width="18.109375" style="1" customWidth="1"/>
    <col min="7156" max="7156" width="3.88671875" style="1" customWidth="1"/>
    <col min="7157" max="7157" width="16.6640625" style="1" customWidth="1"/>
    <col min="7158" max="7158" width="6.33203125" style="1" customWidth="1"/>
    <col min="7159" max="7159" width="8.88671875" style="1"/>
    <col min="7160" max="7164" width="7.109375" style="1" customWidth="1"/>
    <col min="7165" max="7165" width="8.33203125" style="1" customWidth="1"/>
    <col min="7166" max="7167" width="6.6640625" style="1" customWidth="1"/>
    <col min="7168" max="7409" width="8.88671875" style="1"/>
    <col min="7410" max="7410" width="14.5546875" style="1" customWidth="1"/>
    <col min="7411" max="7411" width="18.109375" style="1" customWidth="1"/>
    <col min="7412" max="7412" width="3.88671875" style="1" customWidth="1"/>
    <col min="7413" max="7413" width="16.6640625" style="1" customWidth="1"/>
    <col min="7414" max="7414" width="6.33203125" style="1" customWidth="1"/>
    <col min="7415" max="7415" width="8.88671875" style="1"/>
    <col min="7416" max="7420" width="7.109375" style="1" customWidth="1"/>
    <col min="7421" max="7421" width="8.33203125" style="1" customWidth="1"/>
    <col min="7422" max="7423" width="6.6640625" style="1" customWidth="1"/>
    <col min="7424" max="7665" width="8.88671875" style="1"/>
    <col min="7666" max="7666" width="14.5546875" style="1" customWidth="1"/>
    <col min="7667" max="7667" width="18.109375" style="1" customWidth="1"/>
    <col min="7668" max="7668" width="3.88671875" style="1" customWidth="1"/>
    <col min="7669" max="7669" width="16.6640625" style="1" customWidth="1"/>
    <col min="7670" max="7670" width="6.33203125" style="1" customWidth="1"/>
    <col min="7671" max="7671" width="8.88671875" style="1"/>
    <col min="7672" max="7676" width="7.109375" style="1" customWidth="1"/>
    <col min="7677" max="7677" width="8.33203125" style="1" customWidth="1"/>
    <col min="7678" max="7679" width="6.6640625" style="1" customWidth="1"/>
    <col min="7680" max="7921" width="8.88671875" style="1"/>
    <col min="7922" max="7922" width="14.5546875" style="1" customWidth="1"/>
    <col min="7923" max="7923" width="18.109375" style="1" customWidth="1"/>
    <col min="7924" max="7924" width="3.88671875" style="1" customWidth="1"/>
    <col min="7925" max="7925" width="16.6640625" style="1" customWidth="1"/>
    <col min="7926" max="7926" width="6.33203125" style="1" customWidth="1"/>
    <col min="7927" max="7927" width="8.88671875" style="1"/>
    <col min="7928" max="7932" width="7.109375" style="1" customWidth="1"/>
    <col min="7933" max="7933" width="8.33203125" style="1" customWidth="1"/>
    <col min="7934" max="7935" width="6.6640625" style="1" customWidth="1"/>
    <col min="7936" max="8177" width="8.88671875" style="1"/>
    <col min="8178" max="8178" width="14.5546875" style="1" customWidth="1"/>
    <col min="8179" max="8179" width="18.109375" style="1" customWidth="1"/>
    <col min="8180" max="8180" width="3.88671875" style="1" customWidth="1"/>
    <col min="8181" max="8181" width="16.6640625" style="1" customWidth="1"/>
    <col min="8182" max="8182" width="6.33203125" style="1" customWidth="1"/>
    <col min="8183" max="8183" width="8.88671875" style="1"/>
    <col min="8184" max="8188" width="7.109375" style="1" customWidth="1"/>
    <col min="8189" max="8189" width="8.33203125" style="1" customWidth="1"/>
    <col min="8190" max="8191" width="6.6640625" style="1" customWidth="1"/>
    <col min="8192" max="8433" width="8.88671875" style="1"/>
    <col min="8434" max="8434" width="14.5546875" style="1" customWidth="1"/>
    <col min="8435" max="8435" width="18.109375" style="1" customWidth="1"/>
    <col min="8436" max="8436" width="3.88671875" style="1" customWidth="1"/>
    <col min="8437" max="8437" width="16.6640625" style="1" customWidth="1"/>
    <col min="8438" max="8438" width="6.33203125" style="1" customWidth="1"/>
    <col min="8439" max="8439" width="8.88671875" style="1"/>
    <col min="8440" max="8444" width="7.109375" style="1" customWidth="1"/>
    <col min="8445" max="8445" width="8.33203125" style="1" customWidth="1"/>
    <col min="8446" max="8447" width="6.6640625" style="1" customWidth="1"/>
    <col min="8448" max="8689" width="8.88671875" style="1"/>
    <col min="8690" max="8690" width="14.5546875" style="1" customWidth="1"/>
    <col min="8691" max="8691" width="18.109375" style="1" customWidth="1"/>
    <col min="8692" max="8692" width="3.88671875" style="1" customWidth="1"/>
    <col min="8693" max="8693" width="16.6640625" style="1" customWidth="1"/>
    <col min="8694" max="8694" width="6.33203125" style="1" customWidth="1"/>
    <col min="8695" max="8695" width="8.88671875" style="1"/>
    <col min="8696" max="8700" width="7.109375" style="1" customWidth="1"/>
    <col min="8701" max="8701" width="8.33203125" style="1" customWidth="1"/>
    <col min="8702" max="8703" width="6.6640625" style="1" customWidth="1"/>
    <col min="8704" max="8945" width="8.88671875" style="1"/>
    <col min="8946" max="8946" width="14.5546875" style="1" customWidth="1"/>
    <col min="8947" max="8947" width="18.109375" style="1" customWidth="1"/>
    <col min="8948" max="8948" width="3.88671875" style="1" customWidth="1"/>
    <col min="8949" max="8949" width="16.6640625" style="1" customWidth="1"/>
    <col min="8950" max="8950" width="6.33203125" style="1" customWidth="1"/>
    <col min="8951" max="8951" width="8.88671875" style="1"/>
    <col min="8952" max="8956" width="7.109375" style="1" customWidth="1"/>
    <col min="8957" max="8957" width="8.33203125" style="1" customWidth="1"/>
    <col min="8958" max="8959" width="6.6640625" style="1" customWidth="1"/>
    <col min="8960" max="9201" width="8.88671875" style="1"/>
    <col min="9202" max="9202" width="14.5546875" style="1" customWidth="1"/>
    <col min="9203" max="9203" width="18.109375" style="1" customWidth="1"/>
    <col min="9204" max="9204" width="3.88671875" style="1" customWidth="1"/>
    <col min="9205" max="9205" width="16.6640625" style="1" customWidth="1"/>
    <col min="9206" max="9206" width="6.33203125" style="1" customWidth="1"/>
    <col min="9207" max="9207" width="8.88671875" style="1"/>
    <col min="9208" max="9212" width="7.109375" style="1" customWidth="1"/>
    <col min="9213" max="9213" width="8.33203125" style="1" customWidth="1"/>
    <col min="9214" max="9215" width="6.6640625" style="1" customWidth="1"/>
    <col min="9216" max="9457" width="8.88671875" style="1"/>
    <col min="9458" max="9458" width="14.5546875" style="1" customWidth="1"/>
    <col min="9459" max="9459" width="18.109375" style="1" customWidth="1"/>
    <col min="9460" max="9460" width="3.88671875" style="1" customWidth="1"/>
    <col min="9461" max="9461" width="16.6640625" style="1" customWidth="1"/>
    <col min="9462" max="9462" width="6.33203125" style="1" customWidth="1"/>
    <col min="9463" max="9463" width="8.88671875" style="1"/>
    <col min="9464" max="9468" width="7.109375" style="1" customWidth="1"/>
    <col min="9469" max="9469" width="8.33203125" style="1" customWidth="1"/>
    <col min="9470" max="9471" width="6.6640625" style="1" customWidth="1"/>
    <col min="9472" max="9713" width="8.88671875" style="1"/>
    <col min="9714" max="9714" width="14.5546875" style="1" customWidth="1"/>
    <col min="9715" max="9715" width="18.109375" style="1" customWidth="1"/>
    <col min="9716" max="9716" width="3.88671875" style="1" customWidth="1"/>
    <col min="9717" max="9717" width="16.6640625" style="1" customWidth="1"/>
    <col min="9718" max="9718" width="6.33203125" style="1" customWidth="1"/>
    <col min="9719" max="9719" width="8.88671875" style="1"/>
    <col min="9720" max="9724" width="7.109375" style="1" customWidth="1"/>
    <col min="9725" max="9725" width="8.33203125" style="1" customWidth="1"/>
    <col min="9726" max="9727" width="6.6640625" style="1" customWidth="1"/>
    <col min="9728" max="9969" width="8.88671875" style="1"/>
    <col min="9970" max="9970" width="14.5546875" style="1" customWidth="1"/>
    <col min="9971" max="9971" width="18.109375" style="1" customWidth="1"/>
    <col min="9972" max="9972" width="3.88671875" style="1" customWidth="1"/>
    <col min="9973" max="9973" width="16.6640625" style="1" customWidth="1"/>
    <col min="9974" max="9974" width="6.33203125" style="1" customWidth="1"/>
    <col min="9975" max="9975" width="8.88671875" style="1"/>
    <col min="9976" max="9980" width="7.109375" style="1" customWidth="1"/>
    <col min="9981" max="9981" width="8.33203125" style="1" customWidth="1"/>
    <col min="9982" max="9983" width="6.6640625" style="1" customWidth="1"/>
    <col min="9984" max="10225" width="8.88671875" style="1"/>
    <col min="10226" max="10226" width="14.5546875" style="1" customWidth="1"/>
    <col min="10227" max="10227" width="18.109375" style="1" customWidth="1"/>
    <col min="10228" max="10228" width="3.88671875" style="1" customWidth="1"/>
    <col min="10229" max="10229" width="16.6640625" style="1" customWidth="1"/>
    <col min="10230" max="10230" width="6.33203125" style="1" customWidth="1"/>
    <col min="10231" max="10231" width="8.88671875" style="1"/>
    <col min="10232" max="10236" width="7.109375" style="1" customWidth="1"/>
    <col min="10237" max="10237" width="8.33203125" style="1" customWidth="1"/>
    <col min="10238" max="10239" width="6.6640625" style="1" customWidth="1"/>
    <col min="10240" max="10481" width="8.88671875" style="1"/>
    <col min="10482" max="10482" width="14.5546875" style="1" customWidth="1"/>
    <col min="10483" max="10483" width="18.109375" style="1" customWidth="1"/>
    <col min="10484" max="10484" width="3.88671875" style="1" customWidth="1"/>
    <col min="10485" max="10485" width="16.6640625" style="1" customWidth="1"/>
    <col min="10486" max="10486" width="6.33203125" style="1" customWidth="1"/>
    <col min="10487" max="10487" width="8.88671875" style="1"/>
    <col min="10488" max="10492" width="7.109375" style="1" customWidth="1"/>
    <col min="10493" max="10493" width="8.33203125" style="1" customWidth="1"/>
    <col min="10494" max="10495" width="6.6640625" style="1" customWidth="1"/>
    <col min="10496" max="10737" width="8.88671875" style="1"/>
    <col min="10738" max="10738" width="14.5546875" style="1" customWidth="1"/>
    <col min="10739" max="10739" width="18.109375" style="1" customWidth="1"/>
    <col min="10740" max="10740" width="3.88671875" style="1" customWidth="1"/>
    <col min="10741" max="10741" width="16.6640625" style="1" customWidth="1"/>
    <col min="10742" max="10742" width="6.33203125" style="1" customWidth="1"/>
    <col min="10743" max="10743" width="8.88671875" style="1"/>
    <col min="10744" max="10748" width="7.109375" style="1" customWidth="1"/>
    <col min="10749" max="10749" width="8.33203125" style="1" customWidth="1"/>
    <col min="10750" max="10751" width="6.6640625" style="1" customWidth="1"/>
    <col min="10752" max="10993" width="8.88671875" style="1"/>
    <col min="10994" max="10994" width="14.5546875" style="1" customWidth="1"/>
    <col min="10995" max="10995" width="18.109375" style="1" customWidth="1"/>
    <col min="10996" max="10996" width="3.88671875" style="1" customWidth="1"/>
    <col min="10997" max="10997" width="16.6640625" style="1" customWidth="1"/>
    <col min="10998" max="10998" width="6.33203125" style="1" customWidth="1"/>
    <col min="10999" max="10999" width="8.88671875" style="1"/>
    <col min="11000" max="11004" width="7.109375" style="1" customWidth="1"/>
    <col min="11005" max="11005" width="8.33203125" style="1" customWidth="1"/>
    <col min="11006" max="11007" width="6.6640625" style="1" customWidth="1"/>
    <col min="11008" max="11249" width="8.88671875" style="1"/>
    <col min="11250" max="11250" width="14.5546875" style="1" customWidth="1"/>
    <col min="11251" max="11251" width="18.109375" style="1" customWidth="1"/>
    <col min="11252" max="11252" width="3.88671875" style="1" customWidth="1"/>
    <col min="11253" max="11253" width="16.6640625" style="1" customWidth="1"/>
    <col min="11254" max="11254" width="6.33203125" style="1" customWidth="1"/>
    <col min="11255" max="11255" width="8.88671875" style="1"/>
    <col min="11256" max="11260" width="7.109375" style="1" customWidth="1"/>
    <col min="11261" max="11261" width="8.33203125" style="1" customWidth="1"/>
    <col min="11262" max="11263" width="6.6640625" style="1" customWidth="1"/>
    <col min="11264" max="11505" width="8.88671875" style="1"/>
    <col min="11506" max="11506" width="14.5546875" style="1" customWidth="1"/>
    <col min="11507" max="11507" width="18.109375" style="1" customWidth="1"/>
    <col min="11508" max="11508" width="3.88671875" style="1" customWidth="1"/>
    <col min="11509" max="11509" width="16.6640625" style="1" customWidth="1"/>
    <col min="11510" max="11510" width="6.33203125" style="1" customWidth="1"/>
    <col min="11511" max="11511" width="8.88671875" style="1"/>
    <col min="11512" max="11516" width="7.109375" style="1" customWidth="1"/>
    <col min="11517" max="11517" width="8.33203125" style="1" customWidth="1"/>
    <col min="11518" max="11519" width="6.6640625" style="1" customWidth="1"/>
    <col min="11520" max="11761" width="8.88671875" style="1"/>
    <col min="11762" max="11762" width="14.5546875" style="1" customWidth="1"/>
    <col min="11763" max="11763" width="18.109375" style="1" customWidth="1"/>
    <col min="11764" max="11764" width="3.88671875" style="1" customWidth="1"/>
    <col min="11765" max="11765" width="16.6640625" style="1" customWidth="1"/>
    <col min="11766" max="11766" width="6.33203125" style="1" customWidth="1"/>
    <col min="11767" max="11767" width="8.88671875" style="1"/>
    <col min="11768" max="11772" width="7.109375" style="1" customWidth="1"/>
    <col min="11773" max="11773" width="8.33203125" style="1" customWidth="1"/>
    <col min="11774" max="11775" width="6.6640625" style="1" customWidth="1"/>
    <col min="11776" max="12017" width="8.88671875" style="1"/>
    <col min="12018" max="12018" width="14.5546875" style="1" customWidth="1"/>
    <col min="12019" max="12019" width="18.109375" style="1" customWidth="1"/>
    <col min="12020" max="12020" width="3.88671875" style="1" customWidth="1"/>
    <col min="12021" max="12021" width="16.6640625" style="1" customWidth="1"/>
    <col min="12022" max="12022" width="6.33203125" style="1" customWidth="1"/>
    <col min="12023" max="12023" width="8.88671875" style="1"/>
    <col min="12024" max="12028" width="7.109375" style="1" customWidth="1"/>
    <col min="12029" max="12029" width="8.33203125" style="1" customWidth="1"/>
    <col min="12030" max="12031" width="6.6640625" style="1" customWidth="1"/>
    <col min="12032" max="12273" width="8.88671875" style="1"/>
    <col min="12274" max="12274" width="14.5546875" style="1" customWidth="1"/>
    <col min="12275" max="12275" width="18.109375" style="1" customWidth="1"/>
    <col min="12276" max="12276" width="3.88671875" style="1" customWidth="1"/>
    <col min="12277" max="12277" width="16.6640625" style="1" customWidth="1"/>
    <col min="12278" max="12278" width="6.33203125" style="1" customWidth="1"/>
    <col min="12279" max="12279" width="8.88671875" style="1"/>
    <col min="12280" max="12284" width="7.109375" style="1" customWidth="1"/>
    <col min="12285" max="12285" width="8.33203125" style="1" customWidth="1"/>
    <col min="12286" max="12287" width="6.6640625" style="1" customWidth="1"/>
    <col min="12288" max="12529" width="8.88671875" style="1"/>
    <col min="12530" max="12530" width="14.5546875" style="1" customWidth="1"/>
    <col min="12531" max="12531" width="18.109375" style="1" customWidth="1"/>
    <col min="12532" max="12532" width="3.88671875" style="1" customWidth="1"/>
    <col min="12533" max="12533" width="16.6640625" style="1" customWidth="1"/>
    <col min="12534" max="12534" width="6.33203125" style="1" customWidth="1"/>
    <col min="12535" max="12535" width="8.88671875" style="1"/>
    <col min="12536" max="12540" width="7.109375" style="1" customWidth="1"/>
    <col min="12541" max="12541" width="8.33203125" style="1" customWidth="1"/>
    <col min="12542" max="12543" width="6.6640625" style="1" customWidth="1"/>
    <col min="12544" max="12785" width="8.88671875" style="1"/>
    <col min="12786" max="12786" width="14.5546875" style="1" customWidth="1"/>
    <col min="12787" max="12787" width="18.109375" style="1" customWidth="1"/>
    <col min="12788" max="12788" width="3.88671875" style="1" customWidth="1"/>
    <col min="12789" max="12789" width="16.6640625" style="1" customWidth="1"/>
    <col min="12790" max="12790" width="6.33203125" style="1" customWidth="1"/>
    <col min="12791" max="12791" width="8.88671875" style="1"/>
    <col min="12792" max="12796" width="7.109375" style="1" customWidth="1"/>
    <col min="12797" max="12797" width="8.33203125" style="1" customWidth="1"/>
    <col min="12798" max="12799" width="6.6640625" style="1" customWidth="1"/>
    <col min="12800" max="13041" width="8.88671875" style="1"/>
    <col min="13042" max="13042" width="14.5546875" style="1" customWidth="1"/>
    <col min="13043" max="13043" width="18.109375" style="1" customWidth="1"/>
    <col min="13044" max="13044" width="3.88671875" style="1" customWidth="1"/>
    <col min="13045" max="13045" width="16.6640625" style="1" customWidth="1"/>
    <col min="13046" max="13046" width="6.33203125" style="1" customWidth="1"/>
    <col min="13047" max="13047" width="8.88671875" style="1"/>
    <col min="13048" max="13052" width="7.109375" style="1" customWidth="1"/>
    <col min="13053" max="13053" width="8.33203125" style="1" customWidth="1"/>
    <col min="13054" max="13055" width="6.6640625" style="1" customWidth="1"/>
    <col min="13056" max="13297" width="8.88671875" style="1"/>
    <col min="13298" max="13298" width="14.5546875" style="1" customWidth="1"/>
    <col min="13299" max="13299" width="18.109375" style="1" customWidth="1"/>
    <col min="13300" max="13300" width="3.88671875" style="1" customWidth="1"/>
    <col min="13301" max="13301" width="16.6640625" style="1" customWidth="1"/>
    <col min="13302" max="13302" width="6.33203125" style="1" customWidth="1"/>
    <col min="13303" max="13303" width="8.88671875" style="1"/>
    <col min="13304" max="13308" width="7.109375" style="1" customWidth="1"/>
    <col min="13309" max="13309" width="8.33203125" style="1" customWidth="1"/>
    <col min="13310" max="13311" width="6.6640625" style="1" customWidth="1"/>
    <col min="13312" max="13553" width="8.88671875" style="1"/>
    <col min="13554" max="13554" width="14.5546875" style="1" customWidth="1"/>
    <col min="13555" max="13555" width="18.109375" style="1" customWidth="1"/>
    <col min="13556" max="13556" width="3.88671875" style="1" customWidth="1"/>
    <col min="13557" max="13557" width="16.6640625" style="1" customWidth="1"/>
    <col min="13558" max="13558" width="6.33203125" style="1" customWidth="1"/>
    <col min="13559" max="13559" width="8.88671875" style="1"/>
    <col min="13560" max="13564" width="7.109375" style="1" customWidth="1"/>
    <col min="13565" max="13565" width="8.33203125" style="1" customWidth="1"/>
    <col min="13566" max="13567" width="6.6640625" style="1" customWidth="1"/>
    <col min="13568" max="13809" width="8.88671875" style="1"/>
    <col min="13810" max="13810" width="14.5546875" style="1" customWidth="1"/>
    <col min="13811" max="13811" width="18.109375" style="1" customWidth="1"/>
    <col min="13812" max="13812" width="3.88671875" style="1" customWidth="1"/>
    <col min="13813" max="13813" width="16.6640625" style="1" customWidth="1"/>
    <col min="13814" max="13814" width="6.33203125" style="1" customWidth="1"/>
    <col min="13815" max="13815" width="8.88671875" style="1"/>
    <col min="13816" max="13820" width="7.109375" style="1" customWidth="1"/>
    <col min="13821" max="13821" width="8.33203125" style="1" customWidth="1"/>
    <col min="13822" max="13823" width="6.6640625" style="1" customWidth="1"/>
    <col min="13824" max="14065" width="8.88671875" style="1"/>
    <col min="14066" max="14066" width="14.5546875" style="1" customWidth="1"/>
    <col min="14067" max="14067" width="18.109375" style="1" customWidth="1"/>
    <col min="14068" max="14068" width="3.88671875" style="1" customWidth="1"/>
    <col min="14069" max="14069" width="16.6640625" style="1" customWidth="1"/>
    <col min="14070" max="14070" width="6.33203125" style="1" customWidth="1"/>
    <col min="14071" max="14071" width="8.88671875" style="1"/>
    <col min="14072" max="14076" width="7.109375" style="1" customWidth="1"/>
    <col min="14077" max="14077" width="8.33203125" style="1" customWidth="1"/>
    <col min="14078" max="14079" width="6.6640625" style="1" customWidth="1"/>
    <col min="14080" max="14321" width="8.88671875" style="1"/>
    <col min="14322" max="14322" width="14.5546875" style="1" customWidth="1"/>
    <col min="14323" max="14323" width="18.109375" style="1" customWidth="1"/>
    <col min="14324" max="14324" width="3.88671875" style="1" customWidth="1"/>
    <col min="14325" max="14325" width="16.6640625" style="1" customWidth="1"/>
    <col min="14326" max="14326" width="6.33203125" style="1" customWidth="1"/>
    <col min="14327" max="14327" width="8.88671875" style="1"/>
    <col min="14328" max="14332" width="7.109375" style="1" customWidth="1"/>
    <col min="14333" max="14333" width="8.33203125" style="1" customWidth="1"/>
    <col min="14334" max="14335" width="6.6640625" style="1" customWidth="1"/>
    <col min="14336" max="14577" width="8.88671875" style="1"/>
    <col min="14578" max="14578" width="14.5546875" style="1" customWidth="1"/>
    <col min="14579" max="14579" width="18.109375" style="1" customWidth="1"/>
    <col min="14580" max="14580" width="3.88671875" style="1" customWidth="1"/>
    <col min="14581" max="14581" width="16.6640625" style="1" customWidth="1"/>
    <col min="14582" max="14582" width="6.33203125" style="1" customWidth="1"/>
    <col min="14583" max="14583" width="8.88671875" style="1"/>
    <col min="14584" max="14588" width="7.109375" style="1" customWidth="1"/>
    <col min="14589" max="14589" width="8.33203125" style="1" customWidth="1"/>
    <col min="14590" max="14591" width="6.6640625" style="1" customWidth="1"/>
    <col min="14592" max="14833" width="8.88671875" style="1"/>
    <col min="14834" max="14834" width="14.5546875" style="1" customWidth="1"/>
    <col min="14835" max="14835" width="18.109375" style="1" customWidth="1"/>
    <col min="14836" max="14836" width="3.88671875" style="1" customWidth="1"/>
    <col min="14837" max="14837" width="16.6640625" style="1" customWidth="1"/>
    <col min="14838" max="14838" width="6.33203125" style="1" customWidth="1"/>
    <col min="14839" max="14839" width="8.88671875" style="1"/>
    <col min="14840" max="14844" width="7.109375" style="1" customWidth="1"/>
    <col min="14845" max="14845" width="8.33203125" style="1" customWidth="1"/>
    <col min="14846" max="14847" width="6.6640625" style="1" customWidth="1"/>
    <col min="14848" max="15089" width="8.88671875" style="1"/>
    <col min="15090" max="15090" width="14.5546875" style="1" customWidth="1"/>
    <col min="15091" max="15091" width="18.109375" style="1" customWidth="1"/>
    <col min="15092" max="15092" width="3.88671875" style="1" customWidth="1"/>
    <col min="15093" max="15093" width="16.6640625" style="1" customWidth="1"/>
    <col min="15094" max="15094" width="6.33203125" style="1" customWidth="1"/>
    <col min="15095" max="15095" width="8.88671875" style="1"/>
    <col min="15096" max="15100" width="7.109375" style="1" customWidth="1"/>
    <col min="15101" max="15101" width="8.33203125" style="1" customWidth="1"/>
    <col min="15102" max="15103" width="6.6640625" style="1" customWidth="1"/>
    <col min="15104" max="15345" width="8.88671875" style="1"/>
    <col min="15346" max="15346" width="14.5546875" style="1" customWidth="1"/>
    <col min="15347" max="15347" width="18.109375" style="1" customWidth="1"/>
    <col min="15348" max="15348" width="3.88671875" style="1" customWidth="1"/>
    <col min="15349" max="15349" width="16.6640625" style="1" customWidth="1"/>
    <col min="15350" max="15350" width="6.33203125" style="1" customWidth="1"/>
    <col min="15351" max="15351" width="8.88671875" style="1"/>
    <col min="15352" max="15356" width="7.109375" style="1" customWidth="1"/>
    <col min="15357" max="15357" width="8.33203125" style="1" customWidth="1"/>
    <col min="15358" max="15359" width="6.6640625" style="1" customWidth="1"/>
    <col min="15360" max="15601" width="8.88671875" style="1"/>
    <col min="15602" max="15602" width="14.5546875" style="1" customWidth="1"/>
    <col min="15603" max="15603" width="18.109375" style="1" customWidth="1"/>
    <col min="15604" max="15604" width="3.88671875" style="1" customWidth="1"/>
    <col min="15605" max="15605" width="16.6640625" style="1" customWidth="1"/>
    <col min="15606" max="15606" width="6.33203125" style="1" customWidth="1"/>
    <col min="15607" max="15607" width="8.88671875" style="1"/>
    <col min="15608" max="15612" width="7.109375" style="1" customWidth="1"/>
    <col min="15613" max="15613" width="8.33203125" style="1" customWidth="1"/>
    <col min="15614" max="15615" width="6.6640625" style="1" customWidth="1"/>
    <col min="15616" max="15857" width="8.88671875" style="1"/>
    <col min="15858" max="15858" width="14.5546875" style="1" customWidth="1"/>
    <col min="15859" max="15859" width="18.109375" style="1" customWidth="1"/>
    <col min="15860" max="15860" width="3.88671875" style="1" customWidth="1"/>
    <col min="15861" max="15861" width="16.6640625" style="1" customWidth="1"/>
    <col min="15862" max="15862" width="6.33203125" style="1" customWidth="1"/>
    <col min="15863" max="15863" width="8.88671875" style="1"/>
    <col min="15864" max="15868" width="7.109375" style="1" customWidth="1"/>
    <col min="15869" max="15869" width="8.33203125" style="1" customWidth="1"/>
    <col min="15870" max="15871" width="6.6640625" style="1" customWidth="1"/>
    <col min="15872" max="16113" width="8.88671875" style="1"/>
    <col min="16114" max="16114" width="14.5546875" style="1" customWidth="1"/>
    <col min="16115" max="16115" width="18.109375" style="1" customWidth="1"/>
    <col min="16116" max="16116" width="3.88671875" style="1" customWidth="1"/>
    <col min="16117" max="16117" width="16.6640625" style="1" customWidth="1"/>
    <col min="16118" max="16118" width="6.33203125" style="1" customWidth="1"/>
    <col min="16119" max="16119" width="8.88671875" style="1"/>
    <col min="16120" max="16124" width="7.109375" style="1" customWidth="1"/>
    <col min="16125" max="16125" width="8.33203125" style="1" customWidth="1"/>
    <col min="16126" max="16127" width="6.6640625" style="1" customWidth="1"/>
    <col min="16128" max="16384" width="8.88671875" style="1"/>
  </cols>
  <sheetData>
    <row r="1" spans="1:15" ht="15" customHeight="1" x14ac:dyDescent="0.25">
      <c r="O1" s="13"/>
    </row>
    <row r="2" spans="1:15" ht="30" customHeight="1" x14ac:dyDescent="0.3">
      <c r="B2" s="65" t="s">
        <v>51</v>
      </c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2"/>
    </row>
    <row r="3" spans="1:15" ht="15" customHeight="1" x14ac:dyDescent="0.3">
      <c r="A3" s="4"/>
      <c r="B3" s="26"/>
      <c r="C3" s="26"/>
      <c r="D3" s="26"/>
      <c r="E3" s="26"/>
      <c r="F3" s="27"/>
      <c r="G3" s="27"/>
      <c r="H3" s="26"/>
      <c r="I3" s="26"/>
      <c r="J3" s="26"/>
      <c r="K3" s="26"/>
      <c r="L3" s="26"/>
      <c r="M3" s="26"/>
      <c r="N3" s="26"/>
      <c r="O3" s="2"/>
    </row>
    <row r="4" spans="1:15" ht="16.95" customHeight="1" x14ac:dyDescent="0.25">
      <c r="A4" s="3"/>
      <c r="B4" s="66" t="s">
        <v>0</v>
      </c>
      <c r="C4" s="67"/>
      <c r="D4" s="67"/>
      <c r="E4" s="67"/>
      <c r="F4" s="72" t="s">
        <v>42</v>
      </c>
      <c r="G4" s="74" t="s">
        <v>1</v>
      </c>
      <c r="H4" s="75"/>
      <c r="I4" s="75"/>
      <c r="J4" s="75"/>
      <c r="K4" s="76"/>
      <c r="L4" s="67" t="s">
        <v>2</v>
      </c>
      <c r="M4" s="67"/>
      <c r="N4" s="77"/>
      <c r="O4" s="5"/>
    </row>
    <row r="5" spans="1:15" ht="15" customHeight="1" x14ac:dyDescent="0.25">
      <c r="A5" s="3"/>
      <c r="B5" s="68"/>
      <c r="C5" s="69"/>
      <c r="D5" s="69"/>
      <c r="E5" s="69"/>
      <c r="F5" s="73"/>
      <c r="G5" s="28"/>
      <c r="H5" s="82">
        <v>2024</v>
      </c>
      <c r="I5" s="83"/>
      <c r="J5" s="82">
        <v>2025</v>
      </c>
      <c r="K5" s="83"/>
      <c r="L5" s="78" t="s">
        <v>3</v>
      </c>
      <c r="M5" s="78" t="s">
        <v>4</v>
      </c>
      <c r="N5" s="80" t="s">
        <v>5</v>
      </c>
      <c r="O5" s="6"/>
    </row>
    <row r="6" spans="1:15" ht="37.049999999999997" customHeight="1" x14ac:dyDescent="0.25">
      <c r="B6" s="70"/>
      <c r="C6" s="71"/>
      <c r="D6" s="71"/>
      <c r="E6" s="71"/>
      <c r="F6" s="73"/>
      <c r="G6" s="28"/>
      <c r="H6" s="29" t="s">
        <v>52</v>
      </c>
      <c r="I6" s="29" t="s">
        <v>53</v>
      </c>
      <c r="J6" s="29" t="s">
        <v>50</v>
      </c>
      <c r="K6" s="29" t="s">
        <v>52</v>
      </c>
      <c r="L6" s="79"/>
      <c r="M6" s="79"/>
      <c r="N6" s="81"/>
      <c r="O6" s="6"/>
    </row>
    <row r="7" spans="1:15" ht="14.4" customHeight="1" x14ac:dyDescent="0.25">
      <c r="A7" s="7"/>
      <c r="B7" s="84" t="s">
        <v>43</v>
      </c>
      <c r="C7" s="86" t="s">
        <v>6</v>
      </c>
      <c r="D7" s="86"/>
      <c r="E7" s="86" t="s">
        <v>7</v>
      </c>
      <c r="F7" s="88" t="s">
        <v>8</v>
      </c>
      <c r="G7" s="30" t="s">
        <v>9</v>
      </c>
      <c r="H7" s="31">
        <v>5.74</v>
      </c>
      <c r="I7" s="31">
        <v>5.76</v>
      </c>
      <c r="J7" s="31">
        <v>5.76</v>
      </c>
      <c r="K7" s="32">
        <v>5.76</v>
      </c>
      <c r="L7" s="33">
        <v>0</v>
      </c>
      <c r="M7" s="33">
        <v>0</v>
      </c>
      <c r="N7" s="34">
        <v>0.35</v>
      </c>
      <c r="O7" s="8"/>
    </row>
    <row r="8" spans="1:15" ht="12.75" customHeight="1" x14ac:dyDescent="0.25">
      <c r="A8" s="7"/>
      <c r="B8" s="85"/>
      <c r="C8" s="87"/>
      <c r="D8" s="87"/>
      <c r="E8" s="87"/>
      <c r="F8" s="89"/>
      <c r="G8" s="35" t="s">
        <v>10</v>
      </c>
      <c r="H8" s="36" t="s">
        <v>11</v>
      </c>
      <c r="I8" s="36">
        <v>4.12</v>
      </c>
      <c r="J8" s="36" t="s">
        <v>11</v>
      </c>
      <c r="K8" s="37" t="s">
        <v>11</v>
      </c>
      <c r="L8" s="38" t="s">
        <v>11</v>
      </c>
      <c r="M8" s="38" t="s">
        <v>11</v>
      </c>
      <c r="N8" s="39" t="s">
        <v>11</v>
      </c>
      <c r="O8" s="9"/>
    </row>
    <row r="9" spans="1:15" ht="15.75" customHeight="1" x14ac:dyDescent="0.25">
      <c r="A9" s="17"/>
      <c r="B9" s="90" t="s">
        <v>44</v>
      </c>
      <c r="C9" s="92" t="s">
        <v>45</v>
      </c>
      <c r="D9" s="92"/>
      <c r="E9" s="93" t="s">
        <v>12</v>
      </c>
      <c r="F9" s="95" t="s">
        <v>8</v>
      </c>
      <c r="G9" s="40" t="s">
        <v>9</v>
      </c>
      <c r="H9" s="41">
        <v>13.46</v>
      </c>
      <c r="I9" s="41">
        <v>13.51</v>
      </c>
      <c r="J9" s="41">
        <v>13.93</v>
      </c>
      <c r="K9" s="42">
        <v>13.6</v>
      </c>
      <c r="L9" s="43">
        <v>-2.37</v>
      </c>
      <c r="M9" s="43">
        <v>0.67</v>
      </c>
      <c r="N9" s="44">
        <v>1.04</v>
      </c>
      <c r="O9" s="8"/>
    </row>
    <row r="10" spans="1:15" ht="15" customHeight="1" x14ac:dyDescent="0.25">
      <c r="A10" s="7"/>
      <c r="B10" s="91"/>
      <c r="C10" s="86"/>
      <c r="D10" s="86"/>
      <c r="E10" s="94"/>
      <c r="F10" s="96"/>
      <c r="G10" s="35" t="s">
        <v>10</v>
      </c>
      <c r="H10" s="36">
        <v>7.82</v>
      </c>
      <c r="I10" s="36">
        <v>8.07</v>
      </c>
      <c r="J10" s="36" t="s">
        <v>11</v>
      </c>
      <c r="K10" s="37">
        <v>9.19</v>
      </c>
      <c r="L10" s="38" t="s">
        <v>11</v>
      </c>
      <c r="M10" s="38">
        <v>13.88</v>
      </c>
      <c r="N10" s="39">
        <v>17.52</v>
      </c>
      <c r="O10" s="9"/>
    </row>
    <row r="11" spans="1:15" ht="15" hidden="1" customHeight="1" x14ac:dyDescent="0.25">
      <c r="A11" s="7"/>
      <c r="B11" s="97" t="s">
        <v>13</v>
      </c>
      <c r="C11" s="98" t="s">
        <v>14</v>
      </c>
      <c r="D11" s="97"/>
      <c r="E11" s="94"/>
      <c r="F11" s="97" t="s">
        <v>8</v>
      </c>
      <c r="G11" s="40" t="s">
        <v>9</v>
      </c>
      <c r="H11" s="41" t="s">
        <v>11</v>
      </c>
      <c r="I11" s="41" t="s">
        <v>11</v>
      </c>
      <c r="J11" s="41" t="s">
        <v>11</v>
      </c>
      <c r="K11" s="42" t="s">
        <v>11</v>
      </c>
      <c r="L11" s="43" t="s">
        <v>11</v>
      </c>
      <c r="M11" s="43" t="s">
        <v>11</v>
      </c>
      <c r="N11" s="44" t="s">
        <v>11</v>
      </c>
      <c r="O11" s="8"/>
    </row>
    <row r="12" spans="1:15" ht="15" hidden="1" customHeight="1" x14ac:dyDescent="0.25">
      <c r="A12" s="7"/>
      <c r="B12" s="85"/>
      <c r="C12" s="99"/>
      <c r="D12" s="85"/>
      <c r="E12" s="87"/>
      <c r="F12" s="85"/>
      <c r="G12" s="35" t="s">
        <v>10</v>
      </c>
      <c r="H12" s="36" t="s">
        <v>11</v>
      </c>
      <c r="I12" s="36" t="s">
        <v>11</v>
      </c>
      <c r="J12" s="36" t="s">
        <v>11</v>
      </c>
      <c r="K12" s="37" t="s">
        <v>11</v>
      </c>
      <c r="L12" s="38" t="s">
        <v>11</v>
      </c>
      <c r="M12" s="38" t="s">
        <v>11</v>
      </c>
      <c r="N12" s="39" t="s">
        <v>11</v>
      </c>
      <c r="O12" s="9"/>
    </row>
    <row r="13" spans="1:15" ht="13.5" customHeight="1" x14ac:dyDescent="0.25">
      <c r="A13" s="7"/>
      <c r="B13" s="97" t="s">
        <v>15</v>
      </c>
      <c r="C13" s="92" t="s">
        <v>16</v>
      </c>
      <c r="D13" s="92"/>
      <c r="E13" s="92" t="s">
        <v>7</v>
      </c>
      <c r="F13" s="100" t="s">
        <v>8</v>
      </c>
      <c r="G13" s="40" t="s">
        <v>9</v>
      </c>
      <c r="H13" s="41">
        <v>8.49</v>
      </c>
      <c r="I13" s="41">
        <v>8.49</v>
      </c>
      <c r="J13" s="41">
        <v>8.49</v>
      </c>
      <c r="K13" s="42">
        <v>8.59</v>
      </c>
      <c r="L13" s="43">
        <v>1.18</v>
      </c>
      <c r="M13" s="43">
        <v>1.18</v>
      </c>
      <c r="N13" s="44">
        <v>1.18</v>
      </c>
      <c r="O13" s="8"/>
    </row>
    <row r="14" spans="1:15" ht="11.4" customHeight="1" x14ac:dyDescent="0.25">
      <c r="A14" s="7"/>
      <c r="B14" s="85"/>
      <c r="C14" s="87"/>
      <c r="D14" s="87"/>
      <c r="E14" s="87"/>
      <c r="F14" s="89"/>
      <c r="G14" s="35" t="s">
        <v>10</v>
      </c>
      <c r="H14" s="36" t="s">
        <v>11</v>
      </c>
      <c r="I14" s="36" t="s">
        <v>11</v>
      </c>
      <c r="J14" s="36" t="s">
        <v>11</v>
      </c>
      <c r="K14" s="37" t="s">
        <v>11</v>
      </c>
      <c r="L14" s="38" t="s">
        <v>11</v>
      </c>
      <c r="M14" s="38" t="s">
        <v>11</v>
      </c>
      <c r="N14" s="39" t="s">
        <v>11</v>
      </c>
      <c r="O14" s="9"/>
    </row>
    <row r="15" spans="1:15" ht="0.6" hidden="1" customHeight="1" x14ac:dyDescent="0.25">
      <c r="A15" s="7"/>
      <c r="B15" s="97" t="s">
        <v>17</v>
      </c>
      <c r="C15" s="98" t="s">
        <v>18</v>
      </c>
      <c r="D15" s="97"/>
      <c r="E15" s="45"/>
      <c r="F15" s="97" t="s">
        <v>19</v>
      </c>
      <c r="G15" s="40" t="s">
        <v>9</v>
      </c>
      <c r="H15" s="41" t="s">
        <v>11</v>
      </c>
      <c r="I15" s="41" t="s">
        <v>11</v>
      </c>
      <c r="J15" s="41" t="s">
        <v>11</v>
      </c>
      <c r="K15" s="42" t="s">
        <v>11</v>
      </c>
      <c r="L15" s="43" t="s">
        <v>11</v>
      </c>
      <c r="M15" s="43" t="s">
        <v>11</v>
      </c>
      <c r="N15" s="44" t="s">
        <v>11</v>
      </c>
      <c r="O15" s="8"/>
    </row>
    <row r="16" spans="1:15" ht="9" hidden="1" customHeight="1" x14ac:dyDescent="0.25">
      <c r="A16" s="7"/>
      <c r="B16" s="84"/>
      <c r="C16" s="99"/>
      <c r="D16" s="85"/>
      <c r="E16" s="46"/>
      <c r="F16" s="85"/>
      <c r="G16" s="35" t="s">
        <v>10</v>
      </c>
      <c r="H16" s="36" t="s">
        <v>11</v>
      </c>
      <c r="I16" s="36" t="s">
        <v>11</v>
      </c>
      <c r="J16" s="36" t="s">
        <v>11</v>
      </c>
      <c r="K16" s="37" t="s">
        <v>11</v>
      </c>
      <c r="L16" s="38" t="s">
        <v>11</v>
      </c>
      <c r="M16" s="38" t="s">
        <v>11</v>
      </c>
      <c r="N16" s="39" t="s">
        <v>11</v>
      </c>
      <c r="O16" s="9"/>
    </row>
    <row r="17" spans="1:15" ht="9" hidden="1" customHeight="1" x14ac:dyDescent="0.25">
      <c r="A17" s="7"/>
      <c r="B17" s="84"/>
      <c r="C17" s="98" t="s">
        <v>20</v>
      </c>
      <c r="D17" s="97"/>
      <c r="E17" s="86" t="s">
        <v>35</v>
      </c>
      <c r="F17" s="97" t="s">
        <v>19</v>
      </c>
      <c r="G17" s="47" t="s">
        <v>9</v>
      </c>
      <c r="H17" s="41" t="s">
        <v>11</v>
      </c>
      <c r="I17" s="41" t="s">
        <v>11</v>
      </c>
      <c r="J17" s="41" t="s">
        <v>11</v>
      </c>
      <c r="K17" s="42" t="s">
        <v>11</v>
      </c>
      <c r="L17" s="43" t="s">
        <v>11</v>
      </c>
      <c r="M17" s="43" t="s">
        <v>11</v>
      </c>
      <c r="N17" s="44" t="s">
        <v>11</v>
      </c>
      <c r="O17" s="8"/>
    </row>
    <row r="18" spans="1:15" ht="9" hidden="1" customHeight="1" x14ac:dyDescent="0.25">
      <c r="A18" s="7"/>
      <c r="B18" s="85"/>
      <c r="C18" s="99"/>
      <c r="D18" s="85"/>
      <c r="E18" s="86"/>
      <c r="F18" s="85"/>
      <c r="G18" s="48" t="s">
        <v>10</v>
      </c>
      <c r="H18" s="36" t="s">
        <v>11</v>
      </c>
      <c r="I18" s="36" t="s">
        <v>11</v>
      </c>
      <c r="J18" s="36" t="s">
        <v>11</v>
      </c>
      <c r="K18" s="37" t="s">
        <v>11</v>
      </c>
      <c r="L18" s="38" t="s">
        <v>11</v>
      </c>
      <c r="M18" s="38" t="s">
        <v>11</v>
      </c>
      <c r="N18" s="39" t="s">
        <v>11</v>
      </c>
      <c r="O18" s="9"/>
    </row>
    <row r="19" spans="1:15" ht="1.2" hidden="1" customHeight="1" x14ac:dyDescent="0.25">
      <c r="A19" s="7"/>
      <c r="B19" s="90" t="s">
        <v>21</v>
      </c>
      <c r="C19" s="98" t="s">
        <v>36</v>
      </c>
      <c r="D19" s="97"/>
      <c r="E19" s="86"/>
      <c r="F19" s="97" t="s">
        <v>19</v>
      </c>
      <c r="G19" s="47" t="s">
        <v>9</v>
      </c>
      <c r="H19" s="41" t="s">
        <v>11</v>
      </c>
      <c r="I19" s="41" t="s">
        <v>11</v>
      </c>
      <c r="J19" s="41" t="s">
        <v>11</v>
      </c>
      <c r="K19" s="42" t="s">
        <v>11</v>
      </c>
      <c r="L19" s="43" t="s">
        <v>11</v>
      </c>
      <c r="M19" s="43" t="s">
        <v>11</v>
      </c>
      <c r="N19" s="44" t="s">
        <v>11</v>
      </c>
      <c r="O19" s="8"/>
    </row>
    <row r="20" spans="1:15" ht="12" hidden="1" customHeight="1" x14ac:dyDescent="0.25">
      <c r="A20" s="7"/>
      <c r="B20" s="91"/>
      <c r="C20" s="99"/>
      <c r="D20" s="85"/>
      <c r="E20" s="86"/>
      <c r="F20" s="85"/>
      <c r="G20" s="48" t="s">
        <v>10</v>
      </c>
      <c r="H20" s="36" t="s">
        <v>11</v>
      </c>
      <c r="I20" s="36" t="s">
        <v>11</v>
      </c>
      <c r="J20" s="36" t="s">
        <v>11</v>
      </c>
      <c r="K20" s="37" t="s">
        <v>11</v>
      </c>
      <c r="L20" s="38" t="s">
        <v>11</v>
      </c>
      <c r="M20" s="38" t="s">
        <v>11</v>
      </c>
      <c r="N20" s="39" t="s">
        <v>11</v>
      </c>
      <c r="O20" s="9"/>
    </row>
    <row r="21" spans="1:15" ht="15.6" customHeight="1" x14ac:dyDescent="0.25">
      <c r="A21" s="7"/>
      <c r="B21" s="90" t="s">
        <v>22</v>
      </c>
      <c r="C21" s="92" t="s">
        <v>34</v>
      </c>
      <c r="D21" s="92"/>
      <c r="E21" s="86"/>
      <c r="F21" s="96" t="s">
        <v>8</v>
      </c>
      <c r="G21" s="40" t="s">
        <v>9</v>
      </c>
      <c r="H21" s="41">
        <v>7.99</v>
      </c>
      <c r="I21" s="41">
        <v>7.69</v>
      </c>
      <c r="J21" s="41">
        <v>7.81</v>
      </c>
      <c r="K21" s="42">
        <v>7.84</v>
      </c>
      <c r="L21" s="43">
        <v>0.38</v>
      </c>
      <c r="M21" s="43">
        <v>1.95</v>
      </c>
      <c r="N21" s="44">
        <v>-1.88</v>
      </c>
      <c r="O21" s="8"/>
    </row>
    <row r="22" spans="1:15" ht="14.4" customHeight="1" x14ac:dyDescent="0.25">
      <c r="A22" s="7"/>
      <c r="B22" s="91"/>
      <c r="C22" s="87"/>
      <c r="D22" s="87"/>
      <c r="E22" s="86"/>
      <c r="F22" s="101"/>
      <c r="G22" s="35" t="s">
        <v>10</v>
      </c>
      <c r="H22" s="36">
        <v>6.34</v>
      </c>
      <c r="I22" s="36">
        <v>5.49</v>
      </c>
      <c r="J22" s="36">
        <v>5.22</v>
      </c>
      <c r="K22" s="37">
        <v>5.32</v>
      </c>
      <c r="L22" s="38">
        <v>1.92</v>
      </c>
      <c r="M22" s="38">
        <v>-3.1</v>
      </c>
      <c r="N22" s="39">
        <v>-16.09</v>
      </c>
      <c r="O22" s="9"/>
    </row>
    <row r="23" spans="1:15" ht="0.6" hidden="1" customHeight="1" x14ac:dyDescent="0.25">
      <c r="A23" s="7"/>
      <c r="B23" s="90" t="s">
        <v>37</v>
      </c>
      <c r="C23" s="92" t="s">
        <v>34</v>
      </c>
      <c r="D23" s="92"/>
      <c r="E23" s="86"/>
      <c r="F23" s="96" t="s">
        <v>8</v>
      </c>
      <c r="G23" s="40" t="s">
        <v>9</v>
      </c>
      <c r="H23" s="41" t="s">
        <v>11</v>
      </c>
      <c r="I23" s="41">
        <v>9.5500000000000007</v>
      </c>
      <c r="J23" s="41">
        <v>9.65</v>
      </c>
      <c r="K23" s="42" t="s">
        <v>11</v>
      </c>
      <c r="L23" s="43" t="s">
        <v>11</v>
      </c>
      <c r="M23" s="43" t="s">
        <v>11</v>
      </c>
      <c r="N23" s="44" t="s">
        <v>11</v>
      </c>
      <c r="O23" s="8"/>
    </row>
    <row r="24" spans="1:15" ht="16.2" hidden="1" customHeight="1" x14ac:dyDescent="0.25">
      <c r="A24" s="7"/>
      <c r="B24" s="91"/>
      <c r="C24" s="87"/>
      <c r="D24" s="87"/>
      <c r="E24" s="86"/>
      <c r="F24" s="101"/>
      <c r="G24" s="35" t="s">
        <v>10</v>
      </c>
      <c r="H24" s="36" t="s">
        <v>11</v>
      </c>
      <c r="I24" s="36">
        <v>5.99</v>
      </c>
      <c r="J24" s="36">
        <v>5.99</v>
      </c>
      <c r="K24" s="37" t="s">
        <v>11</v>
      </c>
      <c r="L24" s="38" t="s">
        <v>11</v>
      </c>
      <c r="M24" s="38" t="s">
        <v>11</v>
      </c>
      <c r="N24" s="39" t="s">
        <v>11</v>
      </c>
      <c r="O24" s="9"/>
    </row>
    <row r="25" spans="1:15" ht="1.2" hidden="1" customHeight="1" x14ac:dyDescent="0.25">
      <c r="A25" s="7"/>
      <c r="B25" s="90" t="s">
        <v>38</v>
      </c>
      <c r="C25" s="92" t="s">
        <v>34</v>
      </c>
      <c r="D25" s="92"/>
      <c r="E25" s="86"/>
      <c r="F25" s="96" t="s">
        <v>8</v>
      </c>
      <c r="G25" s="40" t="s">
        <v>9</v>
      </c>
      <c r="H25" s="41" t="s">
        <v>11</v>
      </c>
      <c r="I25" s="41" t="s">
        <v>11</v>
      </c>
      <c r="J25" s="41" t="s">
        <v>11</v>
      </c>
      <c r="K25" s="42" t="s">
        <v>11</v>
      </c>
      <c r="L25" s="43" t="s">
        <v>11</v>
      </c>
      <c r="M25" s="43" t="s">
        <v>11</v>
      </c>
      <c r="N25" s="44" t="s">
        <v>11</v>
      </c>
      <c r="O25" s="8"/>
    </row>
    <row r="26" spans="1:15" ht="12.6" hidden="1" customHeight="1" x14ac:dyDescent="0.25">
      <c r="A26" s="7"/>
      <c r="B26" s="91"/>
      <c r="C26" s="87"/>
      <c r="D26" s="87"/>
      <c r="E26" s="86"/>
      <c r="F26" s="101"/>
      <c r="G26" s="35" t="s">
        <v>10</v>
      </c>
      <c r="H26" s="36" t="s">
        <v>11</v>
      </c>
      <c r="I26" s="36" t="s">
        <v>11</v>
      </c>
      <c r="J26" s="36" t="s">
        <v>11</v>
      </c>
      <c r="K26" s="37" t="s">
        <v>11</v>
      </c>
      <c r="L26" s="38" t="s">
        <v>11</v>
      </c>
      <c r="M26" s="38" t="s">
        <v>11</v>
      </c>
      <c r="N26" s="39" t="s">
        <v>11</v>
      </c>
      <c r="O26" s="9"/>
    </row>
    <row r="27" spans="1:15" ht="13.95" hidden="1" customHeight="1" x14ac:dyDescent="0.25">
      <c r="A27" s="7"/>
      <c r="B27" s="90" t="s">
        <v>39</v>
      </c>
      <c r="C27" s="92" t="s">
        <v>34</v>
      </c>
      <c r="D27" s="92"/>
      <c r="E27" s="86"/>
      <c r="F27" s="96" t="s">
        <v>8</v>
      </c>
      <c r="G27" s="40" t="s">
        <v>9</v>
      </c>
      <c r="H27" s="41" t="s">
        <v>11</v>
      </c>
      <c r="I27" s="41" t="s">
        <v>11</v>
      </c>
      <c r="J27" s="41" t="s">
        <v>11</v>
      </c>
      <c r="K27" s="42" t="s">
        <v>11</v>
      </c>
      <c r="L27" s="43" t="s">
        <v>11</v>
      </c>
      <c r="M27" s="43" t="s">
        <v>11</v>
      </c>
      <c r="N27" s="44" t="s">
        <v>11</v>
      </c>
      <c r="O27" s="8"/>
    </row>
    <row r="28" spans="1:15" ht="12.6" hidden="1" customHeight="1" x14ac:dyDescent="0.25">
      <c r="A28" s="7"/>
      <c r="B28" s="91"/>
      <c r="C28" s="87"/>
      <c r="D28" s="87"/>
      <c r="E28" s="86"/>
      <c r="F28" s="101"/>
      <c r="G28" s="35" t="s">
        <v>10</v>
      </c>
      <c r="H28" s="36" t="s">
        <v>11</v>
      </c>
      <c r="I28" s="36" t="s">
        <v>11</v>
      </c>
      <c r="J28" s="36" t="s">
        <v>11</v>
      </c>
      <c r="K28" s="37" t="s">
        <v>11</v>
      </c>
      <c r="L28" s="38" t="s">
        <v>11</v>
      </c>
      <c r="M28" s="38" t="s">
        <v>11</v>
      </c>
      <c r="N28" s="39" t="s">
        <v>11</v>
      </c>
      <c r="O28" s="9"/>
    </row>
    <row r="29" spans="1:15" ht="13.5" customHeight="1" x14ac:dyDescent="0.25">
      <c r="A29" s="7"/>
      <c r="B29" s="90" t="s">
        <v>46</v>
      </c>
      <c r="C29" s="92" t="s">
        <v>23</v>
      </c>
      <c r="D29" s="92"/>
      <c r="E29" s="86"/>
      <c r="F29" s="95" t="s">
        <v>8</v>
      </c>
      <c r="G29" s="40" t="s">
        <v>9</v>
      </c>
      <c r="H29" s="41">
        <v>4.1399999999999997</v>
      </c>
      <c r="I29" s="41">
        <v>4.5999999999999996</v>
      </c>
      <c r="J29" s="41">
        <v>4.71</v>
      </c>
      <c r="K29" s="42">
        <v>4.71</v>
      </c>
      <c r="L29" s="43">
        <v>0</v>
      </c>
      <c r="M29" s="43">
        <v>2.39</v>
      </c>
      <c r="N29" s="44">
        <v>13.77</v>
      </c>
      <c r="O29" s="8"/>
    </row>
    <row r="30" spans="1:15" ht="15.6" customHeight="1" x14ac:dyDescent="0.25">
      <c r="A30" s="7"/>
      <c r="B30" s="91"/>
      <c r="C30" s="87"/>
      <c r="D30" s="87"/>
      <c r="E30" s="86"/>
      <c r="F30" s="101"/>
      <c r="G30" s="35" t="s">
        <v>10</v>
      </c>
      <c r="H30" s="36">
        <v>1.36</v>
      </c>
      <c r="I30" s="36" t="s">
        <v>11</v>
      </c>
      <c r="J30" s="36">
        <v>3.47</v>
      </c>
      <c r="K30" s="37">
        <v>3.42</v>
      </c>
      <c r="L30" s="38">
        <v>-1.44</v>
      </c>
      <c r="M30" s="38" t="s">
        <v>11</v>
      </c>
      <c r="N30" s="39">
        <v>151.47</v>
      </c>
      <c r="O30" s="9"/>
    </row>
    <row r="31" spans="1:15" ht="21.6" customHeight="1" x14ac:dyDescent="0.25">
      <c r="A31" s="7"/>
      <c r="B31" s="90" t="s">
        <v>24</v>
      </c>
      <c r="C31" s="92" t="s">
        <v>25</v>
      </c>
      <c r="D31" s="92"/>
      <c r="E31" s="86"/>
      <c r="F31" s="95" t="s">
        <v>8</v>
      </c>
      <c r="G31" s="40" t="s">
        <v>9</v>
      </c>
      <c r="H31" s="41">
        <v>5.77</v>
      </c>
      <c r="I31" s="41">
        <v>6.27</v>
      </c>
      <c r="J31" s="41">
        <v>6.39</v>
      </c>
      <c r="K31" s="42">
        <v>6.46</v>
      </c>
      <c r="L31" s="43">
        <v>1.1000000000000001</v>
      </c>
      <c r="M31" s="43">
        <v>3.03</v>
      </c>
      <c r="N31" s="44">
        <v>11.96</v>
      </c>
      <c r="O31" s="8"/>
    </row>
    <row r="32" spans="1:15" ht="13.2" customHeight="1" x14ac:dyDescent="0.25">
      <c r="A32" s="7"/>
      <c r="B32" s="91"/>
      <c r="C32" s="87"/>
      <c r="D32" s="87"/>
      <c r="E32" s="86"/>
      <c r="F32" s="101"/>
      <c r="G32" s="35" t="s">
        <v>10</v>
      </c>
      <c r="H32" s="36" t="s">
        <v>11</v>
      </c>
      <c r="I32" s="36" t="s">
        <v>11</v>
      </c>
      <c r="J32" s="36" t="s">
        <v>11</v>
      </c>
      <c r="K32" s="37" t="s">
        <v>11</v>
      </c>
      <c r="L32" s="38" t="s">
        <v>11</v>
      </c>
      <c r="M32" s="38" t="s">
        <v>11</v>
      </c>
      <c r="N32" s="39" t="s">
        <v>11</v>
      </c>
      <c r="O32" s="9"/>
    </row>
    <row r="33" spans="1:15" ht="15.75" customHeight="1" x14ac:dyDescent="0.25">
      <c r="A33" s="7"/>
      <c r="B33" s="90" t="s">
        <v>47</v>
      </c>
      <c r="C33" s="92" t="s">
        <v>26</v>
      </c>
      <c r="D33" s="92"/>
      <c r="E33" s="86"/>
      <c r="F33" s="95" t="s">
        <v>8</v>
      </c>
      <c r="G33" s="40" t="s">
        <v>9</v>
      </c>
      <c r="H33" s="41">
        <v>8.34</v>
      </c>
      <c r="I33" s="41">
        <v>9.1999999999999993</v>
      </c>
      <c r="J33" s="41">
        <v>9.0299999999999994</v>
      </c>
      <c r="K33" s="42">
        <v>9.0299999999999994</v>
      </c>
      <c r="L33" s="43">
        <v>0</v>
      </c>
      <c r="M33" s="43">
        <v>-1.85</v>
      </c>
      <c r="N33" s="44">
        <v>8.27</v>
      </c>
      <c r="O33" s="8"/>
    </row>
    <row r="34" spans="1:15" ht="14.25" customHeight="1" x14ac:dyDescent="0.25">
      <c r="A34" s="7"/>
      <c r="B34" s="91"/>
      <c r="C34" s="87"/>
      <c r="D34" s="87"/>
      <c r="E34" s="87"/>
      <c r="F34" s="101"/>
      <c r="G34" s="35" t="s">
        <v>10</v>
      </c>
      <c r="H34" s="36" t="s">
        <v>11</v>
      </c>
      <c r="I34" s="36" t="s">
        <v>11</v>
      </c>
      <c r="J34" s="36" t="s">
        <v>11</v>
      </c>
      <c r="K34" s="37">
        <v>6.99</v>
      </c>
      <c r="L34" s="38" t="s">
        <v>11</v>
      </c>
      <c r="M34" s="38" t="s">
        <v>11</v>
      </c>
      <c r="N34" s="39" t="s">
        <v>11</v>
      </c>
      <c r="O34" s="9"/>
    </row>
    <row r="35" spans="1:15" ht="16.5" customHeight="1" x14ac:dyDescent="0.25">
      <c r="A35" s="7"/>
      <c r="B35" s="90" t="s">
        <v>27</v>
      </c>
      <c r="C35" s="92" t="s">
        <v>28</v>
      </c>
      <c r="D35" s="92"/>
      <c r="E35" s="102" t="s">
        <v>48</v>
      </c>
      <c r="F35" s="95" t="s">
        <v>8</v>
      </c>
      <c r="G35" s="40" t="s">
        <v>9</v>
      </c>
      <c r="H35" s="41">
        <v>6.46</v>
      </c>
      <c r="I35" s="41">
        <v>6.99</v>
      </c>
      <c r="J35" s="41">
        <v>6.99</v>
      </c>
      <c r="K35" s="42">
        <v>7.12</v>
      </c>
      <c r="L35" s="43">
        <v>1.86</v>
      </c>
      <c r="M35" s="43">
        <v>1.86</v>
      </c>
      <c r="N35" s="44">
        <v>10.220000000000001</v>
      </c>
      <c r="O35" s="8"/>
    </row>
    <row r="36" spans="1:15" ht="12.75" customHeight="1" x14ac:dyDescent="0.25">
      <c r="A36" s="18"/>
      <c r="B36" s="91"/>
      <c r="C36" s="87"/>
      <c r="D36" s="87"/>
      <c r="E36" s="87"/>
      <c r="F36" s="101"/>
      <c r="G36" s="35" t="s">
        <v>10</v>
      </c>
      <c r="H36" s="36" t="s">
        <v>11</v>
      </c>
      <c r="I36" s="36" t="s">
        <v>11</v>
      </c>
      <c r="J36" s="36" t="s">
        <v>11</v>
      </c>
      <c r="K36" s="37" t="s">
        <v>11</v>
      </c>
      <c r="L36" s="38" t="s">
        <v>11</v>
      </c>
      <c r="M36" s="38" t="s">
        <v>11</v>
      </c>
      <c r="N36" s="39" t="s">
        <v>11</v>
      </c>
      <c r="O36" s="9"/>
    </row>
    <row r="37" spans="1:15" ht="14.25" customHeight="1" x14ac:dyDescent="0.25">
      <c r="A37" s="17"/>
      <c r="B37" s="97" t="s">
        <v>29</v>
      </c>
      <c r="C37" s="92" t="s">
        <v>30</v>
      </c>
      <c r="D37" s="92"/>
      <c r="E37" s="98" t="s">
        <v>31</v>
      </c>
      <c r="F37" s="100" t="s">
        <v>8</v>
      </c>
      <c r="G37" s="40" t="s">
        <v>9</v>
      </c>
      <c r="H37" s="41">
        <v>8.4499999999999993</v>
      </c>
      <c r="I37" s="41">
        <v>8.68</v>
      </c>
      <c r="J37" s="41">
        <v>8.68</v>
      </c>
      <c r="K37" s="42">
        <v>8.68</v>
      </c>
      <c r="L37" s="43">
        <v>0</v>
      </c>
      <c r="M37" s="43">
        <v>0</v>
      </c>
      <c r="N37" s="44">
        <v>2.72</v>
      </c>
      <c r="O37" s="8"/>
    </row>
    <row r="38" spans="1:15" ht="12" customHeight="1" x14ac:dyDescent="0.25">
      <c r="A38" s="17"/>
      <c r="B38" s="84"/>
      <c r="C38" s="87"/>
      <c r="D38" s="87"/>
      <c r="E38" s="103"/>
      <c r="F38" s="89"/>
      <c r="G38" s="35" t="s">
        <v>10</v>
      </c>
      <c r="H38" s="36" t="s">
        <v>11</v>
      </c>
      <c r="I38" s="36" t="s">
        <v>11</v>
      </c>
      <c r="J38" s="36" t="s">
        <v>11</v>
      </c>
      <c r="K38" s="37" t="s">
        <v>11</v>
      </c>
      <c r="L38" s="38" t="s">
        <v>11</v>
      </c>
      <c r="M38" s="38" t="s">
        <v>11</v>
      </c>
      <c r="N38" s="39" t="s">
        <v>11</v>
      </c>
      <c r="O38" s="9"/>
    </row>
    <row r="39" spans="1:15" ht="16.2" customHeight="1" x14ac:dyDescent="0.25">
      <c r="A39" s="7"/>
      <c r="B39" s="84"/>
      <c r="C39" s="92" t="s">
        <v>32</v>
      </c>
      <c r="D39" s="92"/>
      <c r="E39" s="103"/>
      <c r="F39" s="100" t="s">
        <v>8</v>
      </c>
      <c r="G39" s="40" t="s">
        <v>9</v>
      </c>
      <c r="H39" s="41">
        <v>8.99</v>
      </c>
      <c r="I39" s="41">
        <v>8.94</v>
      </c>
      <c r="J39" s="41">
        <v>8.94</v>
      </c>
      <c r="K39" s="42">
        <v>8.94</v>
      </c>
      <c r="L39" s="43">
        <v>0</v>
      </c>
      <c r="M39" s="43">
        <v>0</v>
      </c>
      <c r="N39" s="44">
        <v>-0.56000000000000005</v>
      </c>
      <c r="O39" s="8"/>
    </row>
    <row r="40" spans="1:15" ht="16.95" customHeight="1" x14ac:dyDescent="0.25">
      <c r="A40" s="7"/>
      <c r="B40" s="85"/>
      <c r="C40" s="87"/>
      <c r="D40" s="87"/>
      <c r="E40" s="103"/>
      <c r="F40" s="89"/>
      <c r="G40" s="35" t="s">
        <v>10</v>
      </c>
      <c r="H40" s="36" t="s">
        <v>11</v>
      </c>
      <c r="I40" s="36" t="s">
        <v>11</v>
      </c>
      <c r="J40" s="36" t="s">
        <v>11</v>
      </c>
      <c r="K40" s="37" t="s">
        <v>11</v>
      </c>
      <c r="L40" s="38" t="s">
        <v>11</v>
      </c>
      <c r="M40" s="38" t="s">
        <v>11</v>
      </c>
      <c r="N40" s="39" t="s">
        <v>11</v>
      </c>
      <c r="O40" s="9"/>
    </row>
    <row r="41" spans="1:15" ht="16.5" customHeight="1" x14ac:dyDescent="0.25">
      <c r="A41" s="7"/>
      <c r="B41" s="84" t="s">
        <v>33</v>
      </c>
      <c r="C41" s="93" t="s">
        <v>30</v>
      </c>
      <c r="D41" s="92"/>
      <c r="E41" s="103"/>
      <c r="F41" s="88" t="s">
        <v>8</v>
      </c>
      <c r="G41" s="30" t="s">
        <v>9</v>
      </c>
      <c r="H41" s="41">
        <v>7.78</v>
      </c>
      <c r="I41" s="41">
        <v>7.2</v>
      </c>
      <c r="J41" s="41">
        <v>7.2</v>
      </c>
      <c r="K41" s="42">
        <v>7.2</v>
      </c>
      <c r="L41" s="43">
        <v>0</v>
      </c>
      <c r="M41" s="43">
        <v>0</v>
      </c>
      <c r="N41" s="44">
        <v>-7.46</v>
      </c>
      <c r="O41" s="9"/>
    </row>
    <row r="42" spans="1:15" s="3" customFormat="1" ht="14.4" customHeight="1" x14ac:dyDescent="0.25">
      <c r="A42" s="19"/>
      <c r="B42" s="84"/>
      <c r="C42" s="87"/>
      <c r="D42" s="109"/>
      <c r="E42" s="103"/>
      <c r="F42" s="89"/>
      <c r="G42" s="35" t="s">
        <v>10</v>
      </c>
      <c r="H42" s="36" t="s">
        <v>11</v>
      </c>
      <c r="I42" s="36" t="s">
        <v>11</v>
      </c>
      <c r="J42" s="36" t="s">
        <v>11</v>
      </c>
      <c r="K42" s="37" t="s">
        <v>11</v>
      </c>
      <c r="L42" s="38" t="s">
        <v>11</v>
      </c>
      <c r="M42" s="38" t="s">
        <v>11</v>
      </c>
      <c r="N42" s="39" t="s">
        <v>11</v>
      </c>
    </row>
    <row r="43" spans="1:15" ht="18" customHeight="1" x14ac:dyDescent="0.25">
      <c r="B43" s="84"/>
      <c r="C43" s="92" t="s">
        <v>32</v>
      </c>
      <c r="D43" s="92"/>
      <c r="E43" s="103"/>
      <c r="F43" s="100" t="s">
        <v>8</v>
      </c>
      <c r="G43" s="40" t="s">
        <v>9</v>
      </c>
      <c r="H43" s="41">
        <v>8.68</v>
      </c>
      <c r="I43" s="41">
        <v>9.19</v>
      </c>
      <c r="J43" s="41">
        <v>9.19</v>
      </c>
      <c r="K43" s="42">
        <v>9.19</v>
      </c>
      <c r="L43" s="43">
        <v>0</v>
      </c>
      <c r="M43" s="43">
        <v>0</v>
      </c>
      <c r="N43" s="44">
        <v>5.88</v>
      </c>
      <c r="O43" s="8"/>
    </row>
    <row r="44" spans="1:15" ht="15.6" customHeight="1" thickBot="1" x14ac:dyDescent="0.3">
      <c r="B44" s="108"/>
      <c r="C44" s="110"/>
      <c r="D44" s="110"/>
      <c r="E44" s="104"/>
      <c r="F44" s="111"/>
      <c r="G44" s="49" t="s">
        <v>10</v>
      </c>
      <c r="H44" s="50" t="s">
        <v>11</v>
      </c>
      <c r="I44" s="50" t="s">
        <v>11</v>
      </c>
      <c r="J44" s="50" t="s">
        <v>11</v>
      </c>
      <c r="K44" s="51" t="s">
        <v>11</v>
      </c>
      <c r="L44" s="52" t="s">
        <v>11</v>
      </c>
      <c r="M44" s="52" t="s">
        <v>11</v>
      </c>
      <c r="N44" s="53" t="s">
        <v>11</v>
      </c>
    </row>
    <row r="45" spans="1:15" ht="15" customHeight="1" thickTop="1" x14ac:dyDescent="0.25">
      <c r="B45" s="54"/>
      <c r="C45" s="54"/>
      <c r="D45" s="54"/>
      <c r="E45" s="55"/>
      <c r="F45" s="55"/>
      <c r="G45" s="56"/>
      <c r="H45" s="57"/>
      <c r="I45" s="57"/>
      <c r="J45" s="57"/>
      <c r="K45" s="57"/>
      <c r="L45" s="57"/>
      <c r="M45" s="57"/>
      <c r="N45" s="57"/>
    </row>
    <row r="46" spans="1:15" s="21" customFormat="1" ht="18" customHeight="1" x14ac:dyDescent="0.2">
      <c r="A46" s="20"/>
      <c r="B46" s="112" t="s">
        <v>49</v>
      </c>
      <c r="C46" s="112"/>
      <c r="D46" s="112"/>
      <c r="E46" s="112"/>
      <c r="F46" s="112"/>
      <c r="G46" s="112"/>
      <c r="H46" s="112"/>
      <c r="I46" s="112"/>
      <c r="J46" s="112"/>
      <c r="K46" s="112"/>
      <c r="L46" s="112"/>
      <c r="M46" s="112"/>
      <c r="N46" s="112"/>
      <c r="O46" s="112"/>
    </row>
    <row r="47" spans="1:15" s="21" customFormat="1" ht="13.95" customHeight="1" x14ac:dyDescent="0.2">
      <c r="A47" s="22"/>
      <c r="B47" s="58" t="str">
        <f>"** lyginant "&amp;MAX(I5:K5)&amp;" m. "&amp;REPLACE(K6,LEN(K6),1,"aitę")&amp;" su "&amp;IF(K5&gt;0,H5&amp;" m. ","")&amp;REPLACE(J6,LEN(J6),1,"aite")&amp;";"</f>
        <v>** lyginant 2025 m. 2 savaitę su 1 savaite;</v>
      </c>
      <c r="C47" s="59"/>
      <c r="D47" s="59"/>
      <c r="E47" s="59"/>
      <c r="F47" s="59"/>
      <c r="G47" s="59"/>
      <c r="H47" s="60"/>
      <c r="I47" s="61"/>
      <c r="J47" s="61"/>
      <c r="K47" s="61"/>
      <c r="L47" s="61"/>
      <c r="M47" s="61"/>
      <c r="N47" s="61"/>
      <c r="O47" s="61"/>
    </row>
    <row r="48" spans="1:15" s="21" customFormat="1" ht="10.95" customHeight="1" x14ac:dyDescent="0.2">
      <c r="A48" s="22"/>
      <c r="B48" s="58" t="str">
        <f>"*** lyginant "&amp;MAX(I5:K5)&amp;" m. "&amp;REPLACE(K6,LEN(K6),1,"aitę")&amp;" su "&amp;IF(I5=0,H5&amp;" m. ","")&amp;REPLACE(I6,LEN(I6),1,"aite")&amp;";"</f>
        <v>*** lyginant 2025 m. 2 savaitę su 2024 m. 50 savaite;</v>
      </c>
      <c r="C48" s="59"/>
      <c r="D48" s="59"/>
      <c r="E48" s="59"/>
      <c r="F48" s="59"/>
      <c r="G48" s="59"/>
      <c r="H48" s="60"/>
      <c r="I48" s="61"/>
      <c r="J48" s="61"/>
      <c r="K48" s="61"/>
      <c r="L48" s="61"/>
      <c r="M48" s="61"/>
      <c r="N48" s="61"/>
      <c r="O48" s="61"/>
    </row>
    <row r="49" spans="1:16" s="24" customFormat="1" ht="10.95" customHeight="1" x14ac:dyDescent="0.25">
      <c r="A49" s="22"/>
      <c r="B49" s="58" t="str">
        <f>"**** lyginant "&amp;MAX(I5:K5)&amp;" m. "&amp;REPLACE(K6,LEN(K6),1,"aitę")&amp;" su "&amp;H5&amp;" m. "&amp;REPLACE(H6,LEN(H6),1,"aite")&amp;"."</f>
        <v>**** lyginant 2025 m. 2 savaitę su 2024 m. 2 savaite.</v>
      </c>
      <c r="C49" s="59"/>
      <c r="D49" s="59"/>
      <c r="E49" s="59"/>
      <c r="F49" s="59"/>
      <c r="G49" s="59"/>
      <c r="H49" s="62"/>
      <c r="I49" s="62"/>
      <c r="J49" s="63"/>
      <c r="K49" s="63"/>
      <c r="L49" s="63"/>
      <c r="M49" s="63"/>
      <c r="N49" s="63"/>
      <c r="O49" s="63"/>
      <c r="P49" s="23"/>
    </row>
    <row r="50" spans="1:16" s="24" customFormat="1" ht="15" customHeight="1" x14ac:dyDescent="0.25">
      <c r="A50" s="25"/>
      <c r="B50" s="64"/>
      <c r="C50" s="64"/>
      <c r="D50" s="64"/>
      <c r="E50" s="64"/>
      <c r="F50" s="64"/>
      <c r="G50" s="58"/>
      <c r="H50" s="62"/>
      <c r="I50" s="62"/>
      <c r="J50" s="63"/>
      <c r="K50" s="63"/>
      <c r="L50" s="63"/>
      <c r="M50" s="63"/>
      <c r="N50" s="63"/>
      <c r="O50" s="63"/>
      <c r="P50" s="23"/>
    </row>
    <row r="51" spans="1:16" s="24" customFormat="1" ht="13.8" customHeight="1" x14ac:dyDescent="0.25">
      <c r="A51" s="22"/>
      <c r="B51" s="105" t="s">
        <v>40</v>
      </c>
      <c r="C51" s="105"/>
      <c r="D51" s="105"/>
      <c r="E51" s="105"/>
      <c r="F51" s="105"/>
      <c r="G51" s="105"/>
      <c r="H51" s="105"/>
      <c r="I51" s="105"/>
      <c r="J51" s="105"/>
      <c r="K51" s="105"/>
      <c r="L51" s="105"/>
      <c r="M51" s="105"/>
      <c r="N51" s="105"/>
      <c r="O51" s="58"/>
      <c r="P51" s="23"/>
    </row>
    <row r="52" spans="1:16" ht="10.8" customHeight="1" x14ac:dyDescent="0.3">
      <c r="A52" s="22"/>
      <c r="B52"/>
      <c r="C52"/>
      <c r="D52"/>
      <c r="E52" s="107" t="s">
        <v>41</v>
      </c>
      <c r="F52" s="107"/>
      <c r="G52" s="107"/>
      <c r="H52" s="107"/>
      <c r="I52" s="107"/>
      <c r="J52" s="107"/>
      <c r="K52" s="107"/>
      <c r="L52" s="107"/>
      <c r="M52" s="107"/>
      <c r="N52" s="107"/>
      <c r="O52"/>
      <c r="P52" s="13"/>
    </row>
    <row r="53" spans="1:16" ht="18" customHeight="1" x14ac:dyDescent="0.25">
      <c r="A53" s="10"/>
      <c r="B53" s="106"/>
      <c r="C53" s="106"/>
      <c r="D53" s="106"/>
      <c r="E53" s="106"/>
      <c r="F53" s="106"/>
      <c r="G53" s="106"/>
      <c r="H53" s="106"/>
      <c r="I53" s="11"/>
      <c r="J53" s="11"/>
      <c r="K53" s="11"/>
      <c r="L53" s="12"/>
      <c r="M53" s="12"/>
      <c r="N53" s="12"/>
      <c r="O53" s="8"/>
    </row>
  </sheetData>
  <mergeCells count="74">
    <mergeCell ref="B51:N51"/>
    <mergeCell ref="B53:H53"/>
    <mergeCell ref="E52:N52"/>
    <mergeCell ref="B41:B44"/>
    <mergeCell ref="C41:D42"/>
    <mergeCell ref="F41:F42"/>
    <mergeCell ref="C43:D44"/>
    <mergeCell ref="F43:F44"/>
    <mergeCell ref="B46:O46"/>
    <mergeCell ref="B37:B40"/>
    <mergeCell ref="C37:D38"/>
    <mergeCell ref="E37:E44"/>
    <mergeCell ref="F37:F38"/>
    <mergeCell ref="C39:D40"/>
    <mergeCell ref="F39:F40"/>
    <mergeCell ref="B33:B34"/>
    <mergeCell ref="C33:D34"/>
    <mergeCell ref="F33:F34"/>
    <mergeCell ref="B35:B36"/>
    <mergeCell ref="C35:D36"/>
    <mergeCell ref="E35:E36"/>
    <mergeCell ref="F35:F36"/>
    <mergeCell ref="B29:B30"/>
    <mergeCell ref="C29:D30"/>
    <mergeCell ref="F29:F30"/>
    <mergeCell ref="B31:B32"/>
    <mergeCell ref="C31:D32"/>
    <mergeCell ref="F31:F32"/>
    <mergeCell ref="B19:B20"/>
    <mergeCell ref="C19:D20"/>
    <mergeCell ref="F19:F20"/>
    <mergeCell ref="B21:B22"/>
    <mergeCell ref="C21:D22"/>
    <mergeCell ref="F21:F22"/>
    <mergeCell ref="E17:E34"/>
    <mergeCell ref="B23:B24"/>
    <mergeCell ref="C23:D24"/>
    <mergeCell ref="F23:F24"/>
    <mergeCell ref="B25:B26"/>
    <mergeCell ref="C25:D26"/>
    <mergeCell ref="F25:F26"/>
    <mergeCell ref="B27:B28"/>
    <mergeCell ref="C27:D28"/>
    <mergeCell ref="F27:F28"/>
    <mergeCell ref="B13:B14"/>
    <mergeCell ref="C13:D14"/>
    <mergeCell ref="E13:E14"/>
    <mergeCell ref="F13:F14"/>
    <mergeCell ref="F17:F18"/>
    <mergeCell ref="B15:B18"/>
    <mergeCell ref="C15:D16"/>
    <mergeCell ref="F15:F16"/>
    <mergeCell ref="C17:D18"/>
    <mergeCell ref="B7:B8"/>
    <mergeCell ref="C7:D8"/>
    <mergeCell ref="E7:E8"/>
    <mergeCell ref="F7:F8"/>
    <mergeCell ref="B9:B10"/>
    <mergeCell ref="C9:D10"/>
    <mergeCell ref="E9:E12"/>
    <mergeCell ref="F9:F10"/>
    <mergeCell ref="B11:B12"/>
    <mergeCell ref="C11:D12"/>
    <mergeCell ref="F11:F12"/>
    <mergeCell ref="B2:N2"/>
    <mergeCell ref="B4:E6"/>
    <mergeCell ref="F4:F6"/>
    <mergeCell ref="G4:K4"/>
    <mergeCell ref="L4:N4"/>
    <mergeCell ref="L5:L6"/>
    <mergeCell ref="M5:M6"/>
    <mergeCell ref="N5:N6"/>
    <mergeCell ref="H5:I5"/>
    <mergeCell ref="J5:K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Zuvu produktai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Gintarė Žižiūnaitė</dc:creator>
  <cp:lastModifiedBy>Gintarė Žižiūnaitė-Černiauskienė</cp:lastModifiedBy>
  <dcterms:created xsi:type="dcterms:W3CDTF">2021-04-26T11:30:25Z</dcterms:created>
  <dcterms:modified xsi:type="dcterms:W3CDTF">2025-01-09T12:24:50Z</dcterms:modified>
</cp:coreProperties>
</file>