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1412D1B-7AB1-4B54-BA91-E1EAFF6ED663}" xr6:coauthVersionLast="47" xr6:coauthVersionMax="47" xr10:uidLastSave="{00000000-0000-0000-0000-000000000000}"/>
  <bookViews>
    <workbookView xWindow="-108" yWindow="-108" windowWidth="23256" windowHeight="12576" tabRatio="601" xr2:uid="{00000000-000D-0000-FFFF-FFFF00000000}"/>
  </bookViews>
  <sheets>
    <sheet name="ES vištienos kainos" sheetId="1" r:id="rId1"/>
  </sheets>
  <definedNames>
    <definedName name="_">'ES vištienos kainos'!#REF!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H25" i="1"/>
  <c r="I23" i="1"/>
  <c r="H23" i="1"/>
  <c r="H9" i="1" l="1"/>
  <c r="H10" i="1"/>
  <c r="I26" i="1"/>
  <c r="H26" i="1"/>
  <c r="I24" i="1"/>
  <c r="H24" i="1"/>
  <c r="I20" i="1"/>
  <c r="H20" i="1"/>
  <c r="I19" i="1"/>
  <c r="H19" i="1"/>
  <c r="I18" i="1"/>
  <c r="H18" i="1"/>
  <c r="I16" i="1"/>
  <c r="H16" i="1"/>
  <c r="I15" i="1"/>
  <c r="H15" i="1"/>
  <c r="I14" i="1"/>
  <c r="H14" i="1"/>
  <c r="I12" i="1"/>
  <c r="H12" i="1"/>
  <c r="I11" i="1"/>
  <c r="H11" i="1"/>
  <c r="I10" i="1"/>
  <c r="I9" i="1"/>
  <c r="I8" i="1"/>
  <c r="H8" i="1"/>
  <c r="H27" i="1" l="1"/>
  <c r="I30" i="1" l="1"/>
  <c r="H30" i="1"/>
  <c r="I29" i="1"/>
  <c r="H29" i="1"/>
  <c r="I22" i="1"/>
  <c r="H22" i="1"/>
  <c r="J18" i="1" l="1"/>
</calcChain>
</file>

<file path=xl/sharedStrings.xml><?xml version="1.0" encoding="utf-8"?>
<sst xmlns="http://schemas.openxmlformats.org/spreadsheetml/2006/main" count="95" uniqueCount="47">
  <si>
    <t>Čekija</t>
  </si>
  <si>
    <t>Danija</t>
  </si>
  <si>
    <t>Vokietija</t>
  </si>
  <si>
    <t>Graikija</t>
  </si>
  <si>
    <t>Ispanija</t>
  </si>
  <si>
    <t>Prancūzija</t>
  </si>
  <si>
    <t>Airija</t>
  </si>
  <si>
    <t>Italija</t>
  </si>
  <si>
    <t>Kipras</t>
  </si>
  <si>
    <t xml:space="preserve">Latvija </t>
  </si>
  <si>
    <t>Lietuva</t>
  </si>
  <si>
    <t>Vengrija</t>
  </si>
  <si>
    <t>Malta</t>
  </si>
  <si>
    <t>Olandija</t>
  </si>
  <si>
    <t>Austrija</t>
  </si>
  <si>
    <t>Lenkija</t>
  </si>
  <si>
    <t>Portugalija</t>
  </si>
  <si>
    <t>Slovėnija</t>
  </si>
  <si>
    <t>Slovakija</t>
  </si>
  <si>
    <t>Suomija</t>
  </si>
  <si>
    <t>Švedija</t>
  </si>
  <si>
    <t>Jungtinė Karalystė</t>
  </si>
  <si>
    <t>Bulgarija</t>
  </si>
  <si>
    <t>Rumunija</t>
  </si>
  <si>
    <t>Belgija</t>
  </si>
  <si>
    <t>ES vidutinė kaina</t>
  </si>
  <si>
    <t>Kroatija</t>
  </si>
  <si>
    <t>savaitės*</t>
  </si>
  <si>
    <t>●</t>
  </si>
  <si>
    <t>Estija</t>
  </si>
  <si>
    <t>-</t>
  </si>
  <si>
    <t>- nepateikti duomenys</t>
  </si>
  <si>
    <t xml:space="preserve"> Pokytis %</t>
  </si>
  <si>
    <t>metų***</t>
  </si>
  <si>
    <t xml:space="preserve">                           Data
 Valstybė                </t>
  </si>
  <si>
    <t>Vidutinės didmeninės viščiukų broilerių skerdenų (A klasės, 65 %) kainos ES valstybėse, EUR/100kg (be PVM)</t>
  </si>
  <si>
    <t>Šaltinis-– EK</t>
  </si>
  <si>
    <t>● konfidenciali informacija</t>
  </si>
  <si>
    <t>metų**</t>
  </si>
  <si>
    <t>51 sav.
(12 16–22)</t>
  </si>
  <si>
    <t>52 sav.
(12 23–29)</t>
  </si>
  <si>
    <t>1 sav.
(12 30–01 05)</t>
  </si>
  <si>
    <t>2 sav.
(01 06–12)</t>
  </si>
  <si>
    <t>2 sav.
(01 08–14)</t>
  </si>
  <si>
    <t>* lyginant 2025 m. 2  savaitę su 1 savaite</t>
  </si>
  <si>
    <t>** lyginant 2025 m. 2 savaitę su 2024 m. 2 savaite</t>
  </si>
  <si>
    <t>0,83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</si>
</sst>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t_-;\-* #,##0.00\ _L_t_-;_-* &quot;-&quot;??\ _L_t_-;_-@_-"/>
    <numFmt numFmtId="165" formatCode="&quot;+&quot;0.0%;&quot;-&quot;0.0%"/>
  </numFmts>
  <fonts count="20">
    <font>
      <sz val="10"/>
      <name val="Arial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name val="Arial"/>
      <family val="2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1" tint="4.9989318521683403E-2"/>
      <name val="Times New Roman"/>
      <family val="1"/>
      <charset val="186"/>
    </font>
    <font>
      <sz val="1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i/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 diagonalDown="1">
      <left style="thin">
        <color theme="0" tint="-0.34998626667073579"/>
      </left>
      <right style="thin">
        <color indexed="9"/>
      </right>
      <top style="thin">
        <color theme="0" tint="-0.34998626667073579"/>
      </top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/>
      <diagonal style="thin">
        <color theme="0"/>
      </diagonal>
    </border>
    <border diagonalDown="1">
      <left style="thin">
        <color theme="0" tint="-0.34998626667073579"/>
      </left>
      <right style="thin">
        <color indexed="9"/>
      </right>
      <top/>
      <bottom style="thin">
        <color theme="0" tint="-0.24994659260841701"/>
      </bottom>
      <diagonal style="thin">
        <color theme="0"/>
      </diagonal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</borders>
  <cellStyleXfs count="1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/>
    <xf numFmtId="0" fontId="5" fillId="0" borderId="0"/>
    <xf numFmtId="164" fontId="6" fillId="0" borderId="0" applyFont="0" applyFill="0" applyBorder="0" applyAlignment="0" applyProtection="0"/>
    <xf numFmtId="0" fontId="9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8" fillId="0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</cellStyleXfs>
  <cellXfs count="80">
    <xf numFmtId="0" fontId="0" fillId="0" borderId="0" xfId="0"/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left"/>
    </xf>
    <xf numFmtId="0" fontId="10" fillId="0" borderId="0" xfId="0" applyFont="1"/>
    <xf numFmtId="0" fontId="1" fillId="0" borderId="0" xfId="0" applyFont="1"/>
    <xf numFmtId="0" fontId="2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0" borderId="14" xfId="0" applyFont="1" applyBorder="1"/>
    <xf numFmtId="2" fontId="2" fillId="0" borderId="20" xfId="0" quotePrefix="1" applyNumberFormat="1" applyFont="1" applyBorder="1" applyAlignment="1">
      <alignment horizontal="right"/>
    </xf>
    <xf numFmtId="0" fontId="13" fillId="3" borderId="2" xfId="0" applyFont="1" applyFill="1" applyBorder="1"/>
    <xf numFmtId="0" fontId="2" fillId="0" borderId="15" xfId="0" applyFont="1" applyBorder="1"/>
    <xf numFmtId="2" fontId="2" fillId="0" borderId="20" xfId="0" applyNumberFormat="1" applyFont="1" applyBorder="1" applyAlignment="1">
      <alignment horizontal="right"/>
    </xf>
    <xf numFmtId="2" fontId="2" fillId="0" borderId="28" xfId="0" quotePrefix="1" applyNumberFormat="1" applyFont="1" applyBorder="1" applyAlignment="1">
      <alignment horizontal="right" wrapText="1"/>
    </xf>
    <xf numFmtId="0" fontId="13" fillId="3" borderId="1" xfId="0" applyFont="1" applyFill="1" applyBorder="1"/>
    <xf numFmtId="0" fontId="14" fillId="0" borderId="0" xfId="0" applyFont="1"/>
    <xf numFmtId="2" fontId="15" fillId="0" borderId="20" xfId="0" quotePrefix="1" applyNumberFormat="1" applyFont="1" applyBorder="1" applyAlignment="1">
      <alignment horizontal="right"/>
    </xf>
    <xf numFmtId="2" fontId="2" fillId="0" borderId="20" xfId="0" quotePrefix="1" applyNumberFormat="1" applyFont="1" applyBorder="1" applyAlignment="1">
      <alignment horizontal="right" wrapText="1"/>
    </xf>
    <xf numFmtId="2" fontId="13" fillId="0" borderId="20" xfId="0" quotePrefix="1" applyNumberFormat="1" applyFont="1" applyBorder="1" applyAlignment="1">
      <alignment horizontal="right"/>
    </xf>
    <xf numFmtId="2" fontId="2" fillId="0" borderId="18" xfId="0" applyNumberFormat="1" applyFont="1" applyBorder="1" applyAlignment="1">
      <alignment horizontal="center"/>
    </xf>
    <xf numFmtId="0" fontId="2" fillId="0" borderId="16" xfId="0" applyFont="1" applyBorder="1"/>
    <xf numFmtId="2" fontId="15" fillId="0" borderId="21" xfId="0" quotePrefix="1" applyNumberFormat="1" applyFont="1" applyBorder="1" applyAlignment="1">
      <alignment horizontal="right"/>
    </xf>
    <xf numFmtId="2" fontId="2" fillId="0" borderId="21" xfId="0" applyNumberFormat="1" applyFont="1" applyBorder="1" applyAlignment="1">
      <alignment horizontal="right"/>
    </xf>
    <xf numFmtId="0" fontId="12" fillId="4" borderId="0" xfId="0" applyFont="1" applyFill="1" applyAlignment="1">
      <alignment vertical="center"/>
    </xf>
    <xf numFmtId="2" fontId="12" fillId="4" borderId="7" xfId="0" quotePrefix="1" applyNumberFormat="1" applyFont="1" applyFill="1" applyBorder="1" applyAlignment="1">
      <alignment horizontal="right"/>
    </xf>
    <xf numFmtId="2" fontId="12" fillId="4" borderId="12" xfId="0" quotePrefix="1" applyNumberFormat="1" applyFont="1" applyFill="1" applyBorder="1" applyAlignment="1">
      <alignment horizontal="right"/>
    </xf>
    <xf numFmtId="0" fontId="16" fillId="3" borderId="0" xfId="0" applyFont="1" applyFill="1"/>
    <xf numFmtId="2" fontId="17" fillId="3" borderId="0" xfId="0" applyNumberFormat="1" applyFont="1" applyFill="1"/>
    <xf numFmtId="2" fontId="13" fillId="3" borderId="17" xfId="0" applyNumberFormat="1" applyFont="1" applyFill="1" applyBorder="1" applyAlignment="1">
      <alignment horizontal="left"/>
    </xf>
    <xf numFmtId="0" fontId="15" fillId="0" borderId="0" xfId="0" applyFont="1"/>
    <xf numFmtId="165" fontId="12" fillId="3" borderId="0" xfId="14" applyNumberFormat="1" applyFont="1" applyFill="1" applyBorder="1" applyAlignment="1">
      <alignment horizontal="center" vertical="center"/>
    </xf>
    <xf numFmtId="0" fontId="18" fillId="4" borderId="0" xfId="0" applyFont="1" applyFill="1"/>
    <xf numFmtId="2" fontId="2" fillId="0" borderId="0" xfId="0" quotePrefix="1" applyNumberFormat="1" applyFont="1" applyAlignment="1">
      <alignment horizontal="center"/>
    </xf>
    <xf numFmtId="2" fontId="13" fillId="3" borderId="0" xfId="0" applyNumberFormat="1" applyFont="1" applyFill="1" applyAlignment="1">
      <alignment horizontal="left" vertical="center"/>
    </xf>
    <xf numFmtId="0" fontId="2" fillId="0" borderId="0" xfId="0" quotePrefix="1" applyFont="1"/>
    <xf numFmtId="2" fontId="19" fillId="0" borderId="19" xfId="0" quotePrefix="1" applyNumberFormat="1" applyFont="1" applyBorder="1" applyAlignment="1">
      <alignment horizontal="right" wrapText="1"/>
    </xf>
    <xf numFmtId="2" fontId="19" fillId="0" borderId="20" xfId="0" quotePrefix="1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 wrapText="1"/>
    </xf>
    <xf numFmtId="2" fontId="2" fillId="0" borderId="20" xfId="0" applyNumberFormat="1" applyFont="1" applyBorder="1" applyAlignment="1">
      <alignment horizontal="right" wrapText="1"/>
    </xf>
    <xf numFmtId="2" fontId="2" fillId="0" borderId="22" xfId="0" applyNumberFormat="1" applyFont="1" applyBorder="1" applyAlignment="1">
      <alignment horizontal="right"/>
    </xf>
    <xf numFmtId="2" fontId="12" fillId="4" borderId="11" xfId="0" applyNumberFormat="1" applyFont="1" applyFill="1" applyBorder="1" applyAlignment="1">
      <alignment horizontal="right"/>
    </xf>
    <xf numFmtId="2" fontId="2" fillId="0" borderId="34" xfId="0" applyNumberFormat="1" applyFont="1" applyBorder="1" applyAlignment="1">
      <alignment horizontal="right" wrapText="1"/>
    </xf>
    <xf numFmtId="2" fontId="2" fillId="0" borderId="35" xfId="0" applyNumberFormat="1" applyFont="1" applyBorder="1" applyAlignment="1">
      <alignment horizontal="right" wrapText="1"/>
    </xf>
    <xf numFmtId="2" fontId="2" fillId="0" borderId="34" xfId="0" quotePrefix="1" applyNumberFormat="1" applyFont="1" applyBorder="1" applyAlignment="1">
      <alignment horizontal="right" wrapText="1"/>
    </xf>
    <xf numFmtId="2" fontId="2" fillId="0" borderId="35" xfId="0" quotePrefix="1" applyNumberFormat="1" applyFont="1" applyBorder="1" applyAlignment="1">
      <alignment horizontal="right" wrapText="1"/>
    </xf>
    <xf numFmtId="2" fontId="2" fillId="0" borderId="34" xfId="0" quotePrefix="1" applyNumberFormat="1" applyFont="1" applyBorder="1" applyAlignment="1">
      <alignment horizontal="right"/>
    </xf>
    <xf numFmtId="2" fontId="2" fillId="0" borderId="36" xfId="0" quotePrefix="1" applyNumberFormat="1" applyFont="1" applyBorder="1" applyAlignment="1">
      <alignment horizontal="right"/>
    </xf>
    <xf numFmtId="2" fontId="2" fillId="0" borderId="34" xfId="0" applyNumberFormat="1" applyFont="1" applyBorder="1" applyAlignment="1">
      <alignment horizontal="right"/>
    </xf>
    <xf numFmtId="2" fontId="2" fillId="0" borderId="36" xfId="0" applyNumberFormat="1" applyFont="1" applyBorder="1" applyAlignment="1">
      <alignment horizontal="right"/>
    </xf>
    <xf numFmtId="2" fontId="2" fillId="0" borderId="36" xfId="0" quotePrefix="1" applyNumberFormat="1" applyFont="1" applyBorder="1" applyAlignment="1">
      <alignment horizontal="right" wrapText="1"/>
    </xf>
    <xf numFmtId="2" fontId="15" fillId="0" borderId="34" xfId="0" applyNumberFormat="1" applyFont="1" applyBorder="1" applyAlignment="1">
      <alignment horizontal="right" wrapText="1"/>
    </xf>
    <xf numFmtId="2" fontId="15" fillId="0" borderId="36" xfId="0" applyNumberFormat="1" applyFont="1" applyBorder="1" applyAlignment="1">
      <alignment horizontal="right" wrapText="1"/>
    </xf>
    <xf numFmtId="2" fontId="12" fillId="4" borderId="34" xfId="0" applyNumberFormat="1" applyFont="1" applyFill="1" applyBorder="1" applyAlignment="1">
      <alignment horizontal="right"/>
    </xf>
    <xf numFmtId="2" fontId="12" fillId="4" borderId="37" xfId="0" applyNumberFormat="1" applyFont="1" applyFill="1" applyBorder="1" applyAlignment="1">
      <alignment horizontal="right"/>
    </xf>
    <xf numFmtId="2" fontId="17" fillId="3" borderId="38" xfId="0" applyNumberFormat="1" applyFont="1" applyFill="1" applyBorder="1"/>
    <xf numFmtId="2" fontId="17" fillId="3" borderId="39" xfId="0" applyNumberFormat="1" applyFont="1" applyFill="1" applyBorder="1"/>
    <xf numFmtId="2" fontId="17" fillId="3" borderId="40" xfId="0" applyNumberFormat="1" applyFont="1" applyFill="1" applyBorder="1"/>
    <xf numFmtId="2" fontId="2" fillId="0" borderId="22" xfId="0" quotePrefix="1" applyNumberFormat="1" applyFont="1" applyBorder="1" applyAlignment="1">
      <alignment horizontal="right" wrapText="1"/>
    </xf>
    <xf numFmtId="2" fontId="2" fillId="0" borderId="41" xfId="0" applyNumberFormat="1" applyFont="1" applyBorder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2" borderId="29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2" fillId="2" borderId="32" xfId="0" quotePrefix="1" applyFont="1" applyFill="1" applyBorder="1" applyAlignment="1">
      <alignment horizontal="center" vertical="center" wrapText="1"/>
    </xf>
    <xf numFmtId="0" fontId="2" fillId="2" borderId="33" xfId="0" quotePrefix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13" xfId="0" quotePrefix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6">
    <cellStyle name="Hipersaitas 2" xfId="1" xr:uid="{00000000-0005-0000-0000-000000000000}"/>
    <cellStyle name="Įprastas 2" xfId="2" xr:uid="{00000000-0005-0000-0000-000002000000}"/>
    <cellStyle name="Įprastas 3" xfId="3" xr:uid="{00000000-0005-0000-0000-000003000000}"/>
    <cellStyle name="Įprastas_Sheet1" xfId="4" xr:uid="{00000000-0005-0000-0000-000004000000}"/>
    <cellStyle name="Kablelis 2" xfId="5" xr:uid="{00000000-0005-0000-0000-000005000000}"/>
    <cellStyle name="Normal" xfId="0" builtinId="0"/>
    <cellStyle name="Normal 2" xfId="15" xr:uid="{D28A455A-2932-4E8B-B2E2-4F5EFA22993B}"/>
    <cellStyle name="Normal 2 2" xfId="6" xr:uid="{00000000-0005-0000-0000-000006000000}"/>
    <cellStyle name="Normal 2 3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5 2" xfId="11" xr:uid="{00000000-0005-0000-0000-00000B000000}"/>
    <cellStyle name="Percent 2" xfId="12" xr:uid="{00000000-0005-0000-0000-00000C000000}"/>
    <cellStyle name="Percent 3" xfId="13" xr:uid="{00000000-0005-0000-0000-00000D000000}"/>
    <cellStyle name="Procentai 2" xfId="14" xr:uid="{00000000-0005-0000-0000-00000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8"/>
  <sheetViews>
    <sheetView showGridLines="0" showRowColHeaders="0" tabSelected="1" zoomScale="103" zoomScaleNormal="103" workbookViewId="0">
      <selection activeCell="U1" sqref="U1"/>
    </sheetView>
  </sheetViews>
  <sheetFormatPr defaultRowHeight="15" customHeight="1"/>
  <cols>
    <col min="1" max="1" width="5.77734375" customWidth="1"/>
    <col min="2" max="2" width="17.77734375" customWidth="1"/>
    <col min="3" max="7" width="12.77734375" customWidth="1"/>
    <col min="8" max="9" width="10.77734375" customWidth="1"/>
    <col min="10" max="10" width="0.109375" hidden="1" customWidth="1"/>
  </cols>
  <sheetData>
    <row r="1" spans="2:10" ht="15" customHeight="1">
      <c r="B1" s="5"/>
      <c r="C1" s="5"/>
      <c r="D1" s="5"/>
      <c r="E1" s="5"/>
      <c r="F1" s="5"/>
      <c r="G1" s="5"/>
      <c r="H1" s="5"/>
      <c r="I1" s="5"/>
    </row>
    <row r="2" spans="2:10" ht="15" customHeight="1">
      <c r="B2" s="62" t="s">
        <v>35</v>
      </c>
      <c r="C2" s="62"/>
      <c r="D2" s="63"/>
      <c r="E2" s="63"/>
      <c r="F2" s="63"/>
      <c r="G2" s="63"/>
      <c r="H2" s="63"/>
      <c r="I2" s="63"/>
      <c r="J2" s="7"/>
    </row>
    <row r="3" spans="2:10" ht="15" customHeight="1">
      <c r="B3" s="8"/>
      <c r="C3" s="8"/>
      <c r="D3" s="9"/>
      <c r="E3" s="9"/>
      <c r="F3" s="9"/>
      <c r="G3" s="9"/>
      <c r="H3" s="9"/>
      <c r="I3" s="9"/>
      <c r="J3" s="7"/>
    </row>
    <row r="4" spans="2:10" ht="15" customHeight="1">
      <c r="B4" s="64" t="s">
        <v>34</v>
      </c>
      <c r="C4" s="10">
        <v>2023</v>
      </c>
      <c r="D4" s="71">
        <v>2024</v>
      </c>
      <c r="E4" s="72"/>
      <c r="F4" s="72"/>
      <c r="G4" s="73"/>
      <c r="H4" s="74" t="s">
        <v>32</v>
      </c>
      <c r="I4" s="72"/>
      <c r="J4" s="75"/>
    </row>
    <row r="5" spans="2:10" ht="15" customHeight="1">
      <c r="B5" s="65"/>
      <c r="C5" s="67" t="s">
        <v>43</v>
      </c>
      <c r="D5" s="69" t="s">
        <v>39</v>
      </c>
      <c r="E5" s="69" t="s">
        <v>40</v>
      </c>
      <c r="F5" s="69" t="s">
        <v>41</v>
      </c>
      <c r="G5" s="69" t="s">
        <v>42</v>
      </c>
      <c r="H5" s="76" t="s">
        <v>27</v>
      </c>
      <c r="I5" s="78" t="s">
        <v>38</v>
      </c>
      <c r="J5" s="78" t="s">
        <v>33</v>
      </c>
    </row>
    <row r="6" spans="2:10" ht="15" customHeight="1">
      <c r="B6" s="66"/>
      <c r="C6" s="68"/>
      <c r="D6" s="70"/>
      <c r="E6" s="70"/>
      <c r="F6" s="70"/>
      <c r="G6" s="70"/>
      <c r="H6" s="77"/>
      <c r="I6" s="79"/>
      <c r="J6" s="79"/>
    </row>
    <row r="7" spans="2:10" ht="15" customHeight="1">
      <c r="B7" s="11" t="s">
        <v>10</v>
      </c>
      <c r="C7" s="40" t="s">
        <v>28</v>
      </c>
      <c r="D7" s="44" t="s">
        <v>28</v>
      </c>
      <c r="E7" s="44" t="s">
        <v>28</v>
      </c>
      <c r="F7" s="44" t="s">
        <v>28</v>
      </c>
      <c r="G7" s="45" t="s">
        <v>28</v>
      </c>
      <c r="H7" s="39" t="s">
        <v>46</v>
      </c>
      <c r="I7" s="38">
        <v>8.14</v>
      </c>
      <c r="J7" s="13" t="s">
        <v>10</v>
      </c>
    </row>
    <row r="8" spans="2:10" ht="15" customHeight="1">
      <c r="B8" s="14" t="s">
        <v>9</v>
      </c>
      <c r="C8" s="15">
        <v>262</v>
      </c>
      <c r="D8" s="46">
        <v>265</v>
      </c>
      <c r="E8" s="46">
        <v>261</v>
      </c>
      <c r="F8" s="46">
        <v>262</v>
      </c>
      <c r="G8" s="47">
        <v>272</v>
      </c>
      <c r="H8" s="16">
        <f t="shared" ref="H8" si="0">(G8/F8-1)*100</f>
        <v>3.8167938931297662</v>
      </c>
      <c r="I8" s="16">
        <f t="shared" ref="I8" si="1">(G8/C8-1)*100</f>
        <v>3.8167938931297662</v>
      </c>
      <c r="J8" s="17" t="s">
        <v>9</v>
      </c>
    </row>
    <row r="9" spans="2:10" ht="15" customHeight="1">
      <c r="B9" s="14" t="s">
        <v>24</v>
      </c>
      <c r="C9" s="15">
        <v>226.58</v>
      </c>
      <c r="D9" s="46">
        <v>234.26</v>
      </c>
      <c r="E9" s="46">
        <v>236.17</v>
      </c>
      <c r="F9" s="46">
        <v>236</v>
      </c>
      <c r="G9" s="47">
        <v>236</v>
      </c>
      <c r="H9" s="12">
        <f t="shared" ref="H9:H12" si="2">(G9/F9-1)*100</f>
        <v>0</v>
      </c>
      <c r="I9" s="12">
        <f t="shared" ref="I9:I12" si="3">(G9/C9-1)*100</f>
        <v>4.1574719745785194</v>
      </c>
      <c r="J9" s="18"/>
    </row>
    <row r="10" spans="2:10" ht="15" customHeight="1">
      <c r="B10" s="14" t="s">
        <v>22</v>
      </c>
      <c r="C10" s="15">
        <v>202.95530000000002</v>
      </c>
      <c r="D10" s="48">
        <v>205.59</v>
      </c>
      <c r="E10" s="48">
        <v>200.68</v>
      </c>
      <c r="F10" s="48">
        <v>200.94</v>
      </c>
      <c r="G10" s="49">
        <v>240.32</v>
      </c>
      <c r="H10" s="12">
        <f t="shared" si="2"/>
        <v>19.597889917388265</v>
      </c>
      <c r="I10" s="15">
        <f t="shared" si="3"/>
        <v>18.410310053494516</v>
      </c>
      <c r="J10" s="17" t="s">
        <v>29</v>
      </c>
    </row>
    <row r="11" spans="2:10" ht="15" customHeight="1">
      <c r="B11" s="14" t="s">
        <v>0</v>
      </c>
      <c r="C11" s="60">
        <v>234.2749</v>
      </c>
      <c r="D11" s="50">
        <v>243.02</v>
      </c>
      <c r="E11" s="50">
        <v>242.76</v>
      </c>
      <c r="F11" s="50">
        <v>241.6</v>
      </c>
      <c r="G11" s="51">
        <v>240.32</v>
      </c>
      <c r="H11" s="19">
        <f t="shared" si="2"/>
        <v>-0.52980132450330952</v>
      </c>
      <c r="I11" s="15">
        <f t="shared" si="3"/>
        <v>2.5803447146920178</v>
      </c>
      <c r="J11" s="17" t="s">
        <v>24</v>
      </c>
    </row>
    <row r="12" spans="2:10" ht="15" customHeight="1">
      <c r="B12" s="14" t="s">
        <v>2</v>
      </c>
      <c r="C12" s="15">
        <v>422</v>
      </c>
      <c r="D12" s="46">
        <v>430</v>
      </c>
      <c r="E12" s="46">
        <v>430</v>
      </c>
      <c r="F12" s="46">
        <v>430</v>
      </c>
      <c r="G12" s="47">
        <v>430</v>
      </c>
      <c r="H12" s="19">
        <f t="shared" si="2"/>
        <v>0</v>
      </c>
      <c r="I12" s="12">
        <f t="shared" si="3"/>
        <v>1.8957345971563955</v>
      </c>
      <c r="J12" s="17" t="s">
        <v>22</v>
      </c>
    </row>
    <row r="13" spans="2:10" ht="15" customHeight="1">
      <c r="B13" s="14" t="s">
        <v>3</v>
      </c>
      <c r="C13" s="12">
        <v>330.69</v>
      </c>
      <c r="D13" s="46" t="s">
        <v>30</v>
      </c>
      <c r="E13" s="46" t="s">
        <v>30</v>
      </c>
      <c r="F13" s="46" t="s">
        <v>30</v>
      </c>
      <c r="G13" s="47" t="s">
        <v>30</v>
      </c>
      <c r="H13" s="16" t="s">
        <v>30</v>
      </c>
      <c r="I13" s="16" t="s">
        <v>30</v>
      </c>
      <c r="J13" s="17" t="s">
        <v>1</v>
      </c>
    </row>
    <row r="14" spans="2:10" ht="15" customHeight="1">
      <c r="B14" s="14" t="s">
        <v>4</v>
      </c>
      <c r="C14" s="61">
        <v>239.21</v>
      </c>
      <c r="D14" s="46">
        <v>221.51</v>
      </c>
      <c r="E14" s="46">
        <v>222.77</v>
      </c>
      <c r="F14" s="46">
        <v>220</v>
      </c>
      <c r="G14" s="52">
        <v>0.31</v>
      </c>
      <c r="H14" s="21">
        <f t="shared" ref="H14:H16" si="4">(G14/F14-1)*100</f>
        <v>-99.859090909090909</v>
      </c>
      <c r="I14" s="15">
        <f t="shared" ref="I14:I16" si="5">(G14/C14-1)*100</f>
        <v>-99.870406755570414</v>
      </c>
      <c r="J14" s="17" t="s">
        <v>2</v>
      </c>
    </row>
    <row r="15" spans="2:10" ht="15" customHeight="1">
      <c r="B15" s="14" t="s">
        <v>5</v>
      </c>
      <c r="C15" s="12">
        <v>300</v>
      </c>
      <c r="D15" s="46">
        <v>310</v>
      </c>
      <c r="E15" s="46">
        <v>310</v>
      </c>
      <c r="F15" s="46">
        <v>310</v>
      </c>
      <c r="G15" s="47">
        <v>310</v>
      </c>
      <c r="H15" s="21">
        <f t="shared" si="4"/>
        <v>0</v>
      </c>
      <c r="I15" s="15">
        <f t="shared" si="5"/>
        <v>3.3333333333333437</v>
      </c>
      <c r="J15" s="17" t="s">
        <v>3</v>
      </c>
    </row>
    <row r="16" spans="2:10" ht="15" customHeight="1">
      <c r="B16" s="14" t="s">
        <v>26</v>
      </c>
      <c r="C16" s="15">
        <v>254.91</v>
      </c>
      <c r="D16" s="53">
        <v>254.55</v>
      </c>
      <c r="E16" s="53">
        <v>252.63</v>
      </c>
      <c r="F16" s="53">
        <v>24.4</v>
      </c>
      <c r="G16" s="54">
        <v>249.13</v>
      </c>
      <c r="H16" s="21">
        <f t="shared" si="4"/>
        <v>921.02459016393448</v>
      </c>
      <c r="I16" s="12">
        <f t="shared" si="5"/>
        <v>-2.2674669491193011</v>
      </c>
      <c r="J16" s="17" t="s">
        <v>4</v>
      </c>
    </row>
    <row r="17" spans="2:10" ht="15" customHeight="1">
      <c r="B17" s="14" t="s">
        <v>6</v>
      </c>
      <c r="C17" s="12">
        <v>259.12</v>
      </c>
      <c r="D17" s="46" t="s">
        <v>28</v>
      </c>
      <c r="E17" s="46" t="s">
        <v>28</v>
      </c>
      <c r="F17" s="46" t="s">
        <v>28</v>
      </c>
      <c r="G17" s="47" t="s">
        <v>28</v>
      </c>
      <c r="H17" s="20" t="s">
        <v>30</v>
      </c>
      <c r="I17" s="20" t="s">
        <v>30</v>
      </c>
      <c r="J17" s="17" t="s">
        <v>5</v>
      </c>
    </row>
    <row r="18" spans="2:10" ht="15" customHeight="1">
      <c r="B18" s="14" t="s">
        <v>7</v>
      </c>
      <c r="C18" s="15">
        <v>278</v>
      </c>
      <c r="D18" s="46">
        <v>346</v>
      </c>
      <c r="E18" s="46">
        <v>346</v>
      </c>
      <c r="F18" s="46">
        <v>340</v>
      </c>
      <c r="G18" s="47">
        <v>340</v>
      </c>
      <c r="H18" s="21">
        <f t="shared" ref="H18:H20" si="6">(G18/F18-1)*100</f>
        <v>0</v>
      </c>
      <c r="I18" s="12">
        <f t="shared" ref="I18:I20" si="7">(G18/C18-1)*100</f>
        <v>22.302158273381288</v>
      </c>
      <c r="J18" s="22" t="e">
        <f t="shared" ref="J18" si="8">(H17/D17-1)*100</f>
        <v>#VALUE!</v>
      </c>
    </row>
    <row r="19" spans="2:10" ht="15" customHeight="1">
      <c r="B19" s="14" t="s">
        <v>8</v>
      </c>
      <c r="C19" s="12">
        <v>245.81</v>
      </c>
      <c r="D19" s="46">
        <v>245.81</v>
      </c>
      <c r="E19" s="46">
        <v>245.81</v>
      </c>
      <c r="F19" s="46">
        <v>246</v>
      </c>
      <c r="G19" s="52">
        <v>246</v>
      </c>
      <c r="H19" s="21">
        <f t="shared" si="6"/>
        <v>0</v>
      </c>
      <c r="I19" s="12">
        <f t="shared" si="7"/>
        <v>7.7295472112615116E-2</v>
      </c>
      <c r="J19" s="17" t="s">
        <v>6</v>
      </c>
    </row>
    <row r="20" spans="2:10" ht="15" customHeight="1">
      <c r="B20" s="14" t="s">
        <v>11</v>
      </c>
      <c r="C20" s="15">
        <v>240.73160000000001</v>
      </c>
      <c r="D20" s="53">
        <v>226.3</v>
      </c>
      <c r="E20" s="53">
        <v>220.55</v>
      </c>
      <c r="F20" s="53">
        <v>219.87</v>
      </c>
      <c r="G20" s="54">
        <v>220.95</v>
      </c>
      <c r="H20" s="21">
        <f t="shared" si="6"/>
        <v>0.49119934506753893</v>
      </c>
      <c r="I20" s="12">
        <f t="shared" si="7"/>
        <v>-8.2172843116566483</v>
      </c>
      <c r="J20" s="17" t="s">
        <v>7</v>
      </c>
    </row>
    <row r="21" spans="2:10" ht="15" customHeight="1">
      <c r="B21" s="14" t="s">
        <v>12</v>
      </c>
      <c r="C21" s="12">
        <v>283.33</v>
      </c>
      <c r="D21" s="46" t="s">
        <v>30</v>
      </c>
      <c r="E21" s="46" t="s">
        <v>30</v>
      </c>
      <c r="F21" s="46" t="s">
        <v>30</v>
      </c>
      <c r="G21" s="47" t="s">
        <v>30</v>
      </c>
      <c r="H21" s="21" t="s">
        <v>30</v>
      </c>
      <c r="I21" s="12" t="s">
        <v>30</v>
      </c>
      <c r="J21" s="17" t="s">
        <v>8</v>
      </c>
    </row>
    <row r="22" spans="2:10" ht="15" customHeight="1">
      <c r="B22" s="14" t="s">
        <v>14</v>
      </c>
      <c r="C22" s="15">
        <v>346.99</v>
      </c>
      <c r="D22" s="50">
        <v>347.21</v>
      </c>
      <c r="E22" s="50">
        <v>344.96</v>
      </c>
      <c r="F22" s="50">
        <v>340</v>
      </c>
      <c r="G22" s="51">
        <v>342.95</v>
      </c>
      <c r="H22" s="12">
        <f t="shared" ref="H22:H30" si="9">(G22/F22-1)*100</f>
        <v>0.86764705882351745</v>
      </c>
      <c r="I22" s="12">
        <f t="shared" ref="I22" si="10">(G22/C22-1)*100</f>
        <v>-1.1642986829591639</v>
      </c>
      <c r="J22" s="17" t="s">
        <v>12</v>
      </c>
    </row>
    <row r="23" spans="2:10" ht="15" customHeight="1">
      <c r="B23" s="14" t="s">
        <v>15</v>
      </c>
      <c r="C23" s="12">
        <v>179.92590000000001</v>
      </c>
      <c r="D23" s="46">
        <v>191.46</v>
      </c>
      <c r="E23" s="46">
        <v>200.65</v>
      </c>
      <c r="F23" s="46">
        <v>208.52</v>
      </c>
      <c r="G23" s="47">
        <v>209.55</v>
      </c>
      <c r="H23" s="12">
        <f t="shared" ref="H23" si="11">(G23/F23-1)*100</f>
        <v>0.49395741415692029</v>
      </c>
      <c r="I23" s="12">
        <f t="shared" ref="I23" si="12">(G23/C23-1)*100</f>
        <v>16.464611264970742</v>
      </c>
      <c r="J23" s="17" t="s">
        <v>13</v>
      </c>
    </row>
    <row r="24" spans="2:10" ht="15" customHeight="1">
      <c r="B24" s="14" t="s">
        <v>16</v>
      </c>
      <c r="C24" s="15">
        <v>242.5</v>
      </c>
      <c r="D24" s="50">
        <v>247.5</v>
      </c>
      <c r="E24" s="50">
        <v>247.5</v>
      </c>
      <c r="F24" s="50">
        <v>248</v>
      </c>
      <c r="G24" s="51">
        <v>248</v>
      </c>
      <c r="H24" s="12">
        <f t="shared" ref="H24:H26" si="13">(G24/F24-1)*100</f>
        <v>0</v>
      </c>
      <c r="I24" s="12">
        <f t="shared" ref="I24:I26" si="14">(G24/C24-1)*100</f>
        <v>2.268041237113394</v>
      </c>
      <c r="J24" s="17" t="s">
        <v>14</v>
      </c>
    </row>
    <row r="25" spans="2:10" ht="15" customHeight="1">
      <c r="B25" s="14" t="s">
        <v>23</v>
      </c>
      <c r="C25" s="41">
        <v>214.4504</v>
      </c>
      <c r="D25" s="46">
        <v>219.78</v>
      </c>
      <c r="E25" s="46">
        <v>216.7</v>
      </c>
      <c r="F25" s="46">
        <v>216.47</v>
      </c>
      <c r="G25" s="47">
        <v>215.72</v>
      </c>
      <c r="H25" s="12">
        <f t="shared" si="13"/>
        <v>-0.34646833279438072</v>
      </c>
      <c r="I25" s="12">
        <f t="shared" si="14"/>
        <v>0.59202500904638189</v>
      </c>
      <c r="J25" s="17" t="s">
        <v>15</v>
      </c>
    </row>
    <row r="26" spans="2:10" ht="15" customHeight="1">
      <c r="B26" s="14" t="s">
        <v>17</v>
      </c>
      <c r="C26" s="15">
        <v>307.09000000000003</v>
      </c>
      <c r="D26" s="50">
        <v>294.08</v>
      </c>
      <c r="E26" s="50">
        <v>316.16000000000003</v>
      </c>
      <c r="F26" s="50">
        <v>296</v>
      </c>
      <c r="G26" s="51">
        <v>275</v>
      </c>
      <c r="H26" s="12">
        <f t="shared" si="13"/>
        <v>-7.0945945945945947</v>
      </c>
      <c r="I26" s="12">
        <f t="shared" si="14"/>
        <v>-10.449705298121081</v>
      </c>
      <c r="J26" s="17" t="s">
        <v>16</v>
      </c>
    </row>
    <row r="27" spans="2:10" ht="15" customHeight="1">
      <c r="B27" s="14" t="s">
        <v>18</v>
      </c>
      <c r="C27" s="42">
        <v>260.70999999999998</v>
      </c>
      <c r="D27" s="50">
        <v>238.55</v>
      </c>
      <c r="E27" s="48">
        <v>244.18</v>
      </c>
      <c r="F27" s="50">
        <v>231</v>
      </c>
      <c r="G27" s="49">
        <v>238</v>
      </c>
      <c r="H27" s="12">
        <f t="shared" ref="H27" si="15">(G27/F27-1)*100</f>
        <v>3.0303030303030276</v>
      </c>
      <c r="I27" s="12">
        <v>-1.980198019801982</v>
      </c>
      <c r="J27" s="17" t="s">
        <v>23</v>
      </c>
    </row>
    <row r="28" spans="2:10" ht="15" customHeight="1">
      <c r="B28" s="14" t="s">
        <v>19</v>
      </c>
      <c r="C28" s="42">
        <v>336.74</v>
      </c>
      <c r="D28" s="46" t="s">
        <v>28</v>
      </c>
      <c r="E28" s="46" t="s">
        <v>28</v>
      </c>
      <c r="F28" s="46" t="s">
        <v>28</v>
      </c>
      <c r="G28" s="47" t="s">
        <v>28</v>
      </c>
      <c r="H28" s="16" t="s">
        <v>30</v>
      </c>
      <c r="I28" s="16" t="s">
        <v>30</v>
      </c>
      <c r="J28" s="17" t="s">
        <v>17</v>
      </c>
    </row>
    <row r="29" spans="2:10" ht="15" customHeight="1">
      <c r="B29" s="23" t="s">
        <v>20</v>
      </c>
      <c r="C29" s="15">
        <v>318.7731</v>
      </c>
      <c r="D29" s="50">
        <v>316.61</v>
      </c>
      <c r="E29" s="50">
        <v>318.62</v>
      </c>
      <c r="F29" s="50">
        <v>325.10000000000002</v>
      </c>
      <c r="G29" s="51">
        <v>339.64</v>
      </c>
      <c r="H29" s="24">
        <f t="shared" ref="H29" si="16">(G29/F29-1)*100</f>
        <v>4.4724700092279246</v>
      </c>
      <c r="I29" s="25">
        <f t="shared" ref="I29" si="17">(G29/C29-1)*100</f>
        <v>6.5460040386092766</v>
      </c>
      <c r="J29" s="17" t="s">
        <v>18</v>
      </c>
    </row>
    <row r="30" spans="2:10" ht="15" customHeight="1">
      <c r="B30" s="26" t="s">
        <v>25</v>
      </c>
      <c r="C30" s="43">
        <v>260.19179810000003</v>
      </c>
      <c r="D30" s="55">
        <v>292.38</v>
      </c>
      <c r="E30" s="56">
        <v>276.08</v>
      </c>
      <c r="F30" s="55">
        <v>278.52999999999997</v>
      </c>
      <c r="G30" s="56">
        <v>278.77999999999997</v>
      </c>
      <c r="H30" s="27">
        <f t="shared" si="9"/>
        <v>8.975693821131614E-2</v>
      </c>
      <c r="I30" s="28">
        <f>(G30/C30-1)*100</f>
        <v>7.1440383731296242</v>
      </c>
      <c r="J30" s="17" t="s">
        <v>19</v>
      </c>
    </row>
    <row r="31" spans="2:10" ht="15" customHeight="1">
      <c r="B31" s="29"/>
      <c r="C31" s="30">
        <v>180.49613556999998</v>
      </c>
      <c r="D31" s="57"/>
      <c r="E31" s="58"/>
      <c r="F31" s="58"/>
      <c r="G31" s="59"/>
      <c r="H31" s="30"/>
      <c r="I31" s="30"/>
      <c r="J31" s="31" t="s">
        <v>21</v>
      </c>
    </row>
    <row r="32" spans="2:10" ht="15" customHeight="1">
      <c r="B32" s="7" t="s">
        <v>44</v>
      </c>
      <c r="C32" s="7"/>
      <c r="D32" s="7"/>
      <c r="E32" s="32"/>
      <c r="F32" s="33"/>
      <c r="G32" s="33"/>
      <c r="H32" s="33"/>
      <c r="I32" s="33"/>
      <c r="J32" s="34" t="s">
        <v>25</v>
      </c>
    </row>
    <row r="33" spans="2:10" ht="15" customHeight="1">
      <c r="B33" s="7" t="s">
        <v>45</v>
      </c>
      <c r="C33" s="7"/>
      <c r="D33" s="7"/>
      <c r="E33" s="32"/>
      <c r="F33" s="2"/>
      <c r="G33" s="1"/>
      <c r="H33" s="2"/>
      <c r="I33" s="35"/>
      <c r="J33" s="33"/>
    </row>
    <row r="34" spans="2:10" ht="15" customHeight="1">
      <c r="B34" s="36" t="s">
        <v>37</v>
      </c>
      <c r="C34" s="7"/>
      <c r="D34" s="7"/>
      <c r="E34" s="1"/>
      <c r="F34" s="2"/>
      <c r="G34" s="1"/>
      <c r="H34" s="2"/>
      <c r="I34" s="35"/>
      <c r="J34" s="7"/>
    </row>
    <row r="35" spans="2:10" ht="15" customHeight="1">
      <c r="B35" s="37" t="s">
        <v>31</v>
      </c>
      <c r="C35" s="7"/>
      <c r="D35" s="7"/>
      <c r="E35" s="2"/>
      <c r="F35" s="2"/>
      <c r="G35" s="2"/>
      <c r="H35" s="2"/>
      <c r="I35" s="2"/>
      <c r="J35" s="7"/>
    </row>
    <row r="36" spans="2:10" ht="15" customHeight="1">
      <c r="B36" s="37"/>
      <c r="C36" s="7"/>
      <c r="D36" s="7"/>
      <c r="E36" s="7"/>
      <c r="F36" s="2"/>
      <c r="G36" s="2"/>
      <c r="H36" s="2"/>
      <c r="I36" s="2"/>
      <c r="J36" s="7"/>
    </row>
    <row r="37" spans="2:10" ht="15" customHeight="1">
      <c r="B37" s="7"/>
      <c r="C37" s="2"/>
      <c r="D37" s="7"/>
      <c r="E37" s="7"/>
      <c r="F37" s="7"/>
      <c r="G37" s="7"/>
      <c r="H37" s="2"/>
      <c r="I37" s="2" t="s">
        <v>36</v>
      </c>
      <c r="J37" s="7"/>
    </row>
    <row r="38" spans="2:10" ht="15" customHeight="1">
      <c r="B38" s="3"/>
      <c r="C38" s="2"/>
      <c r="H38" s="2"/>
      <c r="I38" s="2"/>
      <c r="J38" s="6"/>
    </row>
    <row r="39" spans="2:10" ht="15" customHeight="1">
      <c r="B39" s="3"/>
      <c r="C39" s="2"/>
      <c r="H39" s="2"/>
      <c r="I39" s="2"/>
    </row>
    <row r="40" spans="2:10" ht="15" customHeight="1">
      <c r="B40" s="3"/>
      <c r="C40" s="2"/>
    </row>
    <row r="41" spans="2:10" ht="15" customHeight="1">
      <c r="B41" s="3"/>
      <c r="C41" s="2"/>
    </row>
    <row r="42" spans="2:10" ht="15" customHeight="1">
      <c r="B42" s="3"/>
      <c r="C42" s="2"/>
    </row>
    <row r="43" spans="2:10" ht="15" customHeight="1">
      <c r="B43" s="3"/>
      <c r="C43" s="2"/>
    </row>
    <row r="44" spans="2:10" ht="15" customHeight="1">
      <c r="B44" s="3"/>
      <c r="C44" s="2"/>
    </row>
    <row r="45" spans="2:10" ht="15" customHeight="1">
      <c r="B45" s="3"/>
      <c r="C45" s="2"/>
    </row>
    <row r="46" spans="2:10" ht="15" customHeight="1">
      <c r="B46" s="3"/>
    </row>
    <row r="47" spans="2:10" ht="15" customHeight="1">
      <c r="B47" s="4"/>
    </row>
    <row r="48" spans="2:10" ht="15" customHeight="1">
      <c r="J48" s="1" t="s">
        <v>28</v>
      </c>
    </row>
  </sheetData>
  <mergeCells count="12">
    <mergeCell ref="B2:I2"/>
    <mergeCell ref="B4:B6"/>
    <mergeCell ref="C5:C6"/>
    <mergeCell ref="F5:F6"/>
    <mergeCell ref="E5:E6"/>
    <mergeCell ref="D4:G4"/>
    <mergeCell ref="H4:J4"/>
    <mergeCell ref="D5:D6"/>
    <mergeCell ref="G5:G6"/>
    <mergeCell ref="H5:H6"/>
    <mergeCell ref="I5:I6"/>
    <mergeCell ref="J5:J6"/>
  </mergeCells>
  <phoneticPr fontId="1" type="noConversion"/>
  <pageMargins left="0.74803149606299213" right="0.74803149606299213" top="0.19685039370078741" bottom="0.39370078740157483" header="0.51181102362204722" footer="0.51181102362204722"/>
  <pageSetup paperSize="9" scale="110" orientation="portrait" r:id="rId1"/>
  <headerFooter alignWithMargins="0"/>
  <ignoredErrors>
    <ignoredError sqref="H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 vištienos kainos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2019-08-09T07:07:08Z</cp:lastPrinted>
  <dcterms:created xsi:type="dcterms:W3CDTF">2005-02-21T09:14:53Z</dcterms:created>
  <dcterms:modified xsi:type="dcterms:W3CDTF">2025-01-29T16:16:05Z</dcterms:modified>
</cp:coreProperties>
</file>