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CF89C015-90F0-4E8B-87E6-0711F8857E58}" xr6:coauthVersionLast="47" xr6:coauthVersionMax="47" xr10:uidLastSave="{00000000-0000-0000-0000-000000000000}"/>
  <bookViews>
    <workbookView xWindow="-120" yWindow="-120" windowWidth="29040" windowHeight="17640" xr2:uid="{1BD69919-A689-47B4-8A92-638EB72F357D}"/>
  </bookViews>
  <sheets>
    <sheet name="52_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N23" i="1"/>
  <c r="M23" i="1"/>
  <c r="L23" i="1"/>
  <c r="K23" i="1"/>
  <c r="N22" i="1"/>
  <c r="M22" i="1"/>
  <c r="L22" i="1"/>
  <c r="K22" i="1"/>
  <c r="N21" i="1"/>
  <c r="M21" i="1"/>
  <c r="L21" i="1"/>
  <c r="K21" i="1"/>
  <c r="N19" i="1"/>
  <c r="M19" i="1"/>
  <c r="N18" i="1"/>
  <c r="M18" i="1"/>
  <c r="N17" i="1"/>
  <c r="M17" i="1"/>
  <c r="L17" i="1"/>
  <c r="K17" i="1"/>
  <c r="N16" i="1"/>
  <c r="M16" i="1"/>
  <c r="L16" i="1"/>
  <c r="K16" i="1"/>
  <c r="N15" i="1"/>
  <c r="M15" i="1"/>
  <c r="L15" i="1"/>
  <c r="K15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I5" i="1"/>
  <c r="G5" i="1"/>
  <c r="E5" i="1"/>
  <c r="C5" i="1"/>
</calcChain>
</file>

<file path=xl/sharedStrings.xml><?xml version="1.0" encoding="utf-8"?>
<sst xmlns="http://schemas.openxmlformats.org/spreadsheetml/2006/main" count="122" uniqueCount="33">
  <si>
    <t xml:space="preserve">Grūdų  ir aliejinių augalų sėklų  supirkimo kainų (iš augintojų ir kitų vidaus rinkos ūkio subjektų) suvestinė ataskaita 
(2024 m. 52 sav. – 2025 m. 2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</si>
  <si>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</si>
  <si>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</si>
  <si>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</si>
  <si>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</si>
  <si>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</si>
  <si>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</si>
  <si>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</si>
  <si>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</si>
  <si>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</si>
  <si>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</si>
  <si>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</si>
  <si>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</si>
  <si>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</si>
  <si>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</si>
  <si>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</si>
  <si>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</si>
  <si>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</si>
  <si>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</si>
  <si>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</si>
  <si>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</si>
  <si>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</si>
  <si>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</si>
  <si>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</si>
  <si>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</si>
  <si>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</si>
  <si>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</si>
  <si>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</si>
  <si>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</si>
  <si>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 savaitę su 1 savaite</t>
  </si>
  <si>
    <t>****  lyginant 2025 m. 2 savaitę su 2024 m. 2 savaite</t>
  </si>
  <si>
    <t>Pastaba: grūdų bei aliejinių augalų sėklų  52  ir 1 savaičių supirkimo kainos patikslintos 2025-01-17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</si>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</sst>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3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5" xfId="0" applyFont="1" applyBorder="1" applyAlignment="1">
      <alignment horizontal="left"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2568D85-407B-4265-8151-81AF505E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8F21CF55-3A5E-4CAF-82EB-8A0F1A20A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10C71FD3-66A2-433F-AE07-2AF46AED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28E5DA1-29FE-443D-A5DA-6C3CE840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D2EEE573-53A4-41FF-A948-B8399664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7F3584EE-3C3B-437E-97F4-4F872EF3B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1C2A6FF0-B7CD-4775-8774-2E74C4A6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A416120C-9132-4508-978A-3783CD104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8130C5D7-EE4C-459D-8456-EFDE55C90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81E451A-E6F3-4D65-81C8-1B3C6C593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AFE97AD9-FAF0-43D0-BAF6-B0C4FA454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DDEBD69-AAEC-4876-9541-885E0D07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E73040DF-11DD-45E6-AB8F-80F3A13A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8D4DD0B-CCA5-4945-BEB0-8E039822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569A2E5-CF26-4C4A-B474-2CC96B0EB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1748DA9A-C0DD-4A07-9E1C-CA6D6344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9497AC71-1E13-40E1-811C-97D2CCB6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F3BADCD6-B278-4BDA-8F1E-ED938D30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C732BDD-9AC9-4D01-8615-ECF2465C9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6B3034E0-4054-4788-9AAA-DD605499B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3A62D3F6-4C49-40B6-92D1-FABA9240A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A9C887FD-A514-4C63-8006-01C3AE771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30D36DE8-D9A5-4A07-B1D0-D4E43D0B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8B40C8A3-26A2-499E-88AC-DA4CD38EC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5564D72E-C5BB-4C31-B3A5-1481DD7B0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77B5F6D-DF2E-4C9E-A3DE-093C8BF3D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FB410A16-784B-4177-80EC-FE43105F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49AD8925-70E6-40DB-BDD0-2919A61A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AF0FB0DD-B2A6-41B4-8A8C-B1A7E097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A882C6AB-6859-4FAE-8C69-FDA3A54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88BA6B0C-BEDC-49ED-9310-F6C913F63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B55772BC-0D73-4208-B27E-3BB957497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8A873EBC-A487-4ABC-A453-410AC3400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6C6E91F-C4EF-431B-962A-501FF4458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69246903-CE0B-4179-98DD-3F060F653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7A92210-36BE-419D-B861-B4807DA5C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C5FFEEC7-BAB7-4A2E-8FC0-E19C7C35F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BD109C2C-D678-463A-B749-BF2753A35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EA99EC5C-1713-4CFF-A6E0-881BB332D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3DFAB29-41A2-4E7E-8F45-97A6CFC4F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E0E8B7C-9314-4498-B763-197781754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AA7EC121-7D11-4993-A26C-D416B3DEC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0DFDC2A1-0470-43E5-A3CB-557CF6513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BCBAA17E-BC7B-4C1E-86B9-609F36458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8DC2D81-982B-4FBD-B7D7-252D56FC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0F50EFE-1339-4CD8-98BE-B5A051EEA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D0322BED-2223-410B-8B1C-B3B9551F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FC55842E-5BDD-42B4-981B-47FE471BF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8D13B1F2-7D01-4F0B-B0FC-6E2D526B6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83DA662-F52C-41FA-8C8A-D8FE6BF5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62F463AA-5ADA-436B-8A94-3FF7BC54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774A699-D2F0-4F7B-A587-0AE790506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D2F3C0C8-FADF-41C7-BC35-DE8450A4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46B36843-6FFD-4BCE-BFB7-56588015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54A3BCB8-FBD6-4913-85D9-917A980E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DD543D0A-9C3A-4B4D-A418-41A5F3DB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5BC3654E-B709-4247-A0C7-9FCD17182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113E5820-F55F-4116-A9F2-7FD5368F6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8AF53636-9C9E-4AA3-BC76-2E976B166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B18E4F92-1AD9-4756-B738-EB09330F4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52228A1-AFE1-4FB3-B8C5-06440263F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E9B2C72-CA6D-42D4-BBF4-DEF7BAD6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A273D936-BAB6-4F0C-8C95-B2163572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4787A02-9E50-418B-8FDC-DACB27809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3B135876-443F-4DE2-922F-7606BFE0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E4D830AB-CCF6-4F16-A4C5-338BEE11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0BD8D830-7226-48C0-967A-193CE8148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FC0141A1-EE4A-443D-8175-AC9BDDB3C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1ABB4351-E829-4C2B-AE55-E92442C8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B97E9193-9809-4211-AAC7-8D9132D23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9A3332F-7BA1-432E-B191-6375B8AF7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99EB5470-F9E0-40F1-BAD5-08FF7A40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671D7746-5094-48DA-8B69-E540D317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22C8DD74-5882-4324-844D-95B317DD6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433F652B-1DC9-48D9-A7DA-671851621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5D03AB2-597F-4705-A513-D4B0A356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2AFBB09A-689F-4619-B8CB-03941BA40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B07EBDFF-E06F-4B77-B991-08F0F87E9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DA5F705-6B31-4D51-969F-C78592B39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07FE9BA6-10AE-4685-A530-49EB8B96B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F960EC99-D3E0-4E5B-B68E-98FFEA6EF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14006E0E-83D6-42B9-8ADF-A81C954C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5B738027-ACBD-4401-A657-67C618A0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8C76BDAD-EF03-4295-9754-92FB870D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952AC64A-3A85-4F51-98F1-67A85E5BA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3712EF6-6E28-4A2C-A87C-94EACAAC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DC4D417-83F3-4370-BAB9-C1738AEE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D0F7572-2545-4AF5-BCA8-A8F23DE4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8FA52D3F-1DEE-4619-8944-7735EC23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E11E30E-96AC-40DB-93F8-50B684B41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4B531198-F47E-4134-A0FE-6E947032C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A6E3A740-3065-45A3-89F6-13988F79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BBB4E27-A859-405D-B6A1-A42AA459B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7DA45F1-95AE-405A-8C7C-77EE8A874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84CEF6E5-ECB4-4FDE-BC5D-20706C04D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0326186A-9CAD-4488-8EB0-9840CBDD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F7BDF286-B570-49B5-B140-0513E7EDB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CBAEB8E-6526-4FB3-A817-D183A3BBC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DD0A19D9-7E4A-4E21-9C30-2BCA4F77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C9A516B-7B2D-40AC-B538-4DADDA19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BBE010A7-EB5F-4BF0-A507-B2F7B3252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C1B16985-2175-4A63-9C55-B008D427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16C687A9-1B62-413A-BCB7-4B600D2F9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37675F16-B97C-4CA8-8B34-D59452AC3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DEA52385-A203-4E22-94F1-B9996448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E4687B7-A08E-48FF-B9AE-84E4601CE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7EC004AD-8328-449C-B8A8-439ABFAE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F5C9122-15B3-4E35-9D85-F216F92D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0AC3858-0BCE-46E7-BE4C-3B587E9C3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E5D03A1B-941C-4CE4-AB86-CEF5CF0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1D192E0E-0BD9-4FEE-B94F-DA189B6E2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D3403254-FB30-40C8-B970-5C1A5B79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9012927F-1B93-4797-81D7-1403C8BBA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B586F56-707F-4751-9377-8891086A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C489BF43-AAB5-4B3B-90CD-E1E792AD6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6EDCC9F9-BFB8-4921-B3CE-E7C7E9E61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CD8853C9-3979-48F5-AB77-679C5867D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BB97FDCE-EB40-42E3-94F4-5F4F9CF9F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1539BE21-5B14-41EF-9F7C-AC2EED136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8898D4A1-8813-43D6-97E8-91D6D7CE0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74158183-5754-4549-84C0-FDEA95D7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F8C8F428-EC89-4F6A-80DB-80FC4C5E7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424BFE9E-4DA7-41AD-B9C1-802810406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56E19876-08C0-4622-A3E3-85A22998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E489274A-0B4F-4559-A0A4-2F7D9C553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9D91C4DA-0735-417E-A5E2-35BF6905B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5D669A0E-45A4-4140-9599-ECD8A4EC9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6EC06AA-D0BC-45E7-8019-740F75730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480FD683-18C8-41C2-A444-39869B7E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5F66FFCF-479A-4D9C-85E6-AFD39302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DE7A2C9-4FBC-4B4C-9083-AFF3E4E27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D3CDC9A-50FA-42DD-B58D-F96726781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385C70B6-B110-4C9D-BA94-4C58B3F1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86763DE3-9F00-48CC-A392-BEE6450CB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2B78A6A9-F828-406E-B577-27951960D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74273434-E50C-4545-9567-36EA4331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8B14B899-07A4-4353-8C83-5686E826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2A35E2FC-F95D-464A-9B96-B1C3B2F6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0DF4F1F1-7DC6-4B45-8952-8418D45E9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885ECF97-80EC-43DE-8C9A-21A2C9E01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17D00993-81E6-416D-95A0-1D681C6F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9CF2A7C-7135-481E-B41A-814180C27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A2375B2-D108-4A13-876B-68419AFC4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22B2A031-79A1-452A-9923-8D4FF87CD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BB678D7-2519-47D0-9C2C-1D5F03F7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4A22BB91-A443-4DFB-9CF2-A03214C2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8CF4271F-4CE5-4179-AE30-D21AFE3D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7D38AA9-646D-45AF-8568-9D94DA82A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73EB158F-463D-464D-BA42-FF2393EBF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C340DF99-4725-4EF4-BCD8-10F2866E8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FD5BC30D-FEFA-483C-8048-21433A71D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3C79705-61A9-414B-8234-8AFF20B1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8442799-53C3-4227-B79A-359B5E93B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1172062B-AD2F-4DFD-AAF3-814DCF78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93E9D7AE-C2A7-4049-A5FD-64E91CB89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80331CA8-BCC2-49A6-8D88-F46C96042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AC6308A-4B52-45C2-A4DB-CA4506AE2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0DA60CA9-98E9-48D4-88C8-9B26363B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B13C0EF0-C492-423E-B5C3-CDF2CBFF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1F3B5A8D-D194-4F16-802F-DD1FCFAB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16BE32B8-80B2-4F08-AF02-C06661FE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055CE799-5952-4176-AB26-3A12B561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DC203877-92B0-4482-B330-B8B33C54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9113E8D0-B6FC-4DCA-920E-74B5F3A0B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4BE7904F-8D29-4D8F-A48D-BB23BB75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5E08F9FC-01C4-4C7C-82A9-4C7BF5F34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9FEE748-CAB6-4BCD-921F-F15970A23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264EB9B6-DB79-46E1-A956-6FA45EFE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463ABE78-5B35-4D38-8FA4-8ADD9E36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AA3F083E-B64B-4C0B-AB2B-FFC1901BA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0D5E2748-2627-499A-AE72-D1D3BB86E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B55FA39C-05A8-4B09-A308-C9F97698C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F695274-B7E3-4E58-B01E-5B7AD729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11C769F-0EE6-491E-9933-F808495C6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23A5C093-3830-47AA-9AF5-E774A7FB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CDD0798F-F402-4738-8510-F6FECE25F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0861AE8-DD76-43B8-877C-1EA4BE5CE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A4FA99C3-D8B0-4096-99B3-B71392B2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83DF3C2-E393-4CE5-8F52-D96D763E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F0C5F67-ADE7-43DB-92C3-B388B5AB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BC6BA689-296B-4811-8528-1384B8C25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B5625308-CDF0-4B29-AC8D-3C7EC6B5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089F09F-6AE0-45FB-982D-0EA1544A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A0A7519-2D21-46E7-8A22-388D7E26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49AB05D-2002-4FAF-85B7-A733632F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5931222-4F87-46D9-97B7-74BB98101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8C626804-8BA7-4145-9E57-C3364EE8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42843C0-FB12-4641-8597-D73ADAAE8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DB4F7154-EDC0-44B7-A0F3-A789B2C7B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A561D29-E7F6-4F95-BE8E-A6A016E0C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FD6A2130-781E-4BCE-B2DD-FB40DC70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0772832C-E608-4DB5-B1DD-6FEE1BDE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19FF64C-2D78-4CBD-BD4A-4899F190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C615D71E-32FA-48DF-8D68-AA2F8BA2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97C5ADE-7B12-4C38-AA62-AB65370C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6E0C209-9F9E-4358-9480-BD6C21C4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CD6A3245-B557-417C-882E-BE99825B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EFF7C06C-F919-43B0-A162-669BCC70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A757CD6-7DAA-412B-97D0-E7E48EEF6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DB4044E4-4073-42BE-BE11-406C4C25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E739D4A-24D3-42BF-8658-C0F27CDC1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3A9D4232-A2BC-439A-86B5-024393476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F5E87BB5-39EF-4AAE-8BBC-881526B4F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F142DCD9-2235-4A9D-855E-9F311066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CFE41FD5-018B-4D03-A1F9-2CC269604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5380B43B-6102-4714-8250-9888DA2A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D48E6428-52BF-49B9-AB29-ACDF704A2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6701EC86-F051-4755-9C65-BEF31354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D368084E-D77F-491C-B1D6-CC6D4E136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683EC9C-59E8-4C97-B3D7-99520882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130BF2C6-DD97-42DE-927F-973B3E2F6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BD5FFDA2-0511-49A9-9F09-802AAFE0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AA20B041-4A78-41F5-9F19-D4CCE4F98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50F0A6D-4B55-40A2-B2D9-A9A32574E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CCCF399-E8E0-49DE-BAFF-C348063E9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A663F544-6838-4DA1-838F-D1CCBBC1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42AE2A45-C3A5-4138-9062-E9B73C5F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C871CBAA-62D6-4355-B7E8-ABE0C559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EB19F91-2B39-4610-AEB4-FCB6BCF9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7879BFC2-436E-45BB-ABB2-09D27703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4026C59A-5880-4BEA-B9C7-61656AE1F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FF922372-6952-4B54-BF4D-6234D86A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2E80462-5378-4E82-8C8D-4C24DB947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FA71A307-9182-41A7-BBDA-D012FB89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6A942EFC-13B1-44B5-8AC3-4196565F3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721D2B52-B411-49C5-978D-A6BA72C2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B4C1417E-E3EC-4AA2-A112-2F9B4827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7E3C9FB5-6B54-45AE-90D1-469D1741B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FA897DC-AD36-4316-A854-B2FC39A49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84C27A9-CCDD-426F-95D6-011FC800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EFAD24F4-C61C-474A-BD8C-072B7E3D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A8BED360-7077-49DD-B116-115185476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0B9657BB-A391-4D43-84D0-B6ECDFDAB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24D8A8EB-C602-46DB-A6F4-FD5C9842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E0AA64B4-BD2E-4B6E-B8BE-36330565A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356889A1-C4F6-4409-B585-430767167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A60E0F6A-2657-4875-A1D2-41B18DAB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E5D572CB-2350-4DDD-8EA6-DDE3EDA7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D61EA65C-CB8F-457F-B571-31E27B2C7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CD41D49B-B8A5-4CF1-9CB7-38669C14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D2AA0255-804E-4C7F-AE71-39AA8860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4725B77-809B-41AE-886C-BFF17360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4C95731-B611-46A3-8D68-E5BB5BB4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0483808E-3C81-4CCE-BAC8-69DE5E99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1027D0B-D31C-4002-A32D-AE05DD0D3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0FDF2519-7B59-4AD8-AF16-25AFA608A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BB3F87FC-1424-4E6D-B2A0-83444E84B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89EA42D-F0ED-4724-A37C-537B92B20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B0FA158C-3E23-47F0-9586-58645B16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0FFD7E6-CFE3-4A96-84F1-7BCEC015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FD6D5F6B-E02F-404C-9D2D-CE15E0728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F50419BC-429F-4F2D-863D-2F866F13B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BA467F35-D3D5-430A-81D5-7DEB943C7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A2D1C05C-914C-4916-BBC1-352A7FAE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DD80F3F-3236-47C7-99DF-14AAB3C0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521250F-0EC1-45C5-922B-FAC95001F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65D6ADF0-88FC-4262-9435-42838C0D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36524EF5-1B82-458F-8D1D-674677890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4A5D2D19-65AF-4567-A184-27DA4BC5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E87BD90E-AB28-4BFD-A437-768ED8F9C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953FC88-9685-4B16-8F77-A38E0745F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F9FDFFE-F040-4AD3-A2EF-C4D327533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442270E2-86DC-4FED-9378-C009311CE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72BB64AB-7E79-403D-8D56-75E7E424C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4D6D1E0B-6FD1-4026-93C0-1256C9B27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918CA6FF-C40C-4F2B-A214-E3D29F433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18F1E0D1-7374-424D-95A6-7E96FB2A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CF7B0439-0637-4EE8-8511-875D6037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18FFD2B7-4A9E-4EFD-BBDE-A7963E0B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02CD426-860E-4B92-AAE5-4D7B7CF3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F660D6E4-05CC-41F4-BC2F-6611D507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BBE039EF-1206-4CB7-BF70-7C04BDC6C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22CC367E-9651-4B40-82F1-E85508BA3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2562ED95-CE0C-4211-9D87-1C17CBE2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77AF8EFF-C681-41C2-A2F1-7BC88DE0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FC083F51-3F49-44FC-937C-D2F28E80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C2A6EA4B-0422-4B91-A19B-DFE4B433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9907220F-28F4-4108-A32D-761A65A8B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5C28C10D-DB52-4CCD-91EC-12D32C6D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3C76717-1C64-41CC-BC00-0E6A91797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F05AA3D-A7ED-4C0D-A9AD-830EA8A0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E62759E-A5D2-4B4B-9EDD-33E2C95CC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2D5D865B-A78A-4CC0-85FB-A853E66A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3E2DD179-8F85-48A8-90D0-326AFE20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E5FDDFD-C01D-4FBC-B00D-2A1D1339B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CDDB96D-618A-439E-BC49-04FA11F39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82C4E2F7-3345-4AFD-A85F-149A3AD1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215857F5-A9E2-4F0C-A571-0BF55987D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7E72E4AC-93D5-472D-96F8-0A8A0AED6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1AA5830B-29BE-48F3-B2EF-08249128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C45DD83C-1F4C-4DAD-80A0-61542081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31221E96-B63E-4741-873F-CA072E7A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11B06082-9A0A-42AC-BF82-4F0849D0D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BB17DA47-8E4E-4453-9F04-04B7C59E9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44AE190E-6CEA-4B46-A80C-D2271F15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89113C8D-E8EB-41E3-BE8E-74ECD21A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7CA81442-BDBD-4EAE-9C3F-35C0D57EA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85E111C1-C4FF-439C-9B89-66073867E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0478634-3B3C-472F-B359-8EF7BF98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0CB36B8-FAC4-4BF9-AF4E-773929EA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FD14D2A-2016-441C-A76E-FBA2AF737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652BC0E2-F24E-4DF5-A298-485E9526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5D178A93-C758-4CDC-804A-326FFA292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7F5AE3E-00B2-4CC4-A926-BE7E7F61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76AE541-5775-4839-9470-36DF5CE7A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B4939619-4B4E-41B6-BF2A-948520B24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A2E3D2E-669C-4552-BF55-758D96115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2242141C-DA2E-43BB-9462-E7C6E46E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D2996310-596B-462D-8676-68B37073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FC51CEFA-2E3B-430A-A4BA-209269DE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27293B7-9AE2-4D19-8D0B-6EE24404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4D9B78B-43A8-413E-AF0E-F6DEEB425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1DBD08BD-8349-4594-AE92-1D680DB61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0FFB920-8496-46D0-8D3D-244191854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1A9472C1-B657-4486-9FED-6670238F7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257D40D-6D34-464A-BB95-2390710A7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1454713B-E270-4813-A623-B331A138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8689202-2C85-4E11-AFE1-F97C49CE8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FB335625-2276-4659-9CA8-3389E963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A320422D-609F-46B3-8939-D19DC7AF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D0A372D3-CCAB-4562-A3F5-DC6F6ADC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D8D43499-5A34-40EE-BB16-DA6A0209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2B3A0A88-9D03-44C9-B592-2387CEC7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A332FB94-57D2-4531-8345-E648229A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1A4211B5-1183-4854-A7CB-E2B1A8401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83B58E32-C098-4292-B45C-EF920759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E6B85707-F402-411D-AEB4-868102D7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453F221A-083C-4609-BA2F-10C745F5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F05C5F75-917B-4FE9-95A4-5DD6AF76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75BC4DD8-BE70-4B11-9DDA-11B141C7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F3DB057B-081C-491A-B7A2-EFB2CF9A5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74F9CA88-C995-4093-96C8-1C9DDB5E9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D0C9864F-80A3-4AA2-95C1-B2CA7A82C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AFBB528-F3C8-4930-B336-C32774B8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64C64B2E-74B4-4C8A-BAD5-E0F49F065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736A1B0E-B311-4294-AAA5-B2B2D5069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A72A384-33DA-49B0-8F8F-CF2544D18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0337641F-BC02-4D92-81A1-2FEA9E89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AE118104-B148-42BB-B7E9-FA8A1AAC3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ADA250BD-BBDC-404C-80E4-339C3879A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6D4C1D1-3865-4EDB-A87F-C9D7C79F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5BFF25B2-739B-424B-8E2E-CEEA545D4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7A9523EB-DA7C-4208-93A9-3793EA567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1B5BF41-AC34-489B-9C89-2B716A4E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6D0F69EB-429A-4FBC-B4CB-F03415EAE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6EF57F3B-0146-4CF4-BBA8-778A6CAC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A62D2BEE-3452-4ED4-B941-6E7181664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D1160CA-C0EE-4FA6-8A11-E72D30E1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6FA02E3E-CF56-4DF9-BB1E-CC8A8165E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E24A728-22F0-4B7D-81B9-1D2F2ED4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163AD8C6-9E8E-44B1-8597-8C3B2822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49BFB081-3641-4DC4-BAD4-D182FA136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968B6C1C-C653-456E-9425-8BA59CEBE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57790D50-4D33-406F-B40C-A01C28C6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89BB0993-11F2-4A71-8A67-512CAD7FA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F03D2723-27C0-4BDE-A7B9-71E711D4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2F654B62-6098-430C-9845-EBAD7F99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AE002E59-3030-4900-8F2C-8B6B9A63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8B54F2E-70CF-4ABA-9AD9-2C8A5DFD4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1AE02BB6-2594-4881-9A9E-B63E95EC4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3F3B8C2E-6E4F-49AE-9C78-ED0C54C1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1B190735-8CFE-4C04-B05B-EAEB76576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E0C4F1DC-EA45-4373-813F-CE7F42DF4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12ECF51D-217D-49C4-B208-F8DBED017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C0C9ECBD-999A-487A-9B6B-81019CE52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EF1313A6-8CF9-4C0D-9795-D37F2161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AA7E4860-195B-4747-8616-A9FF5FC29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8909889C-9FE6-4F79-A4C4-A7FEE5A3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A9B7F7C0-19C6-4BA4-8935-FC9E395D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97AE6C94-793F-4114-974D-7A9E76D60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4652125-0E88-4711-803C-D5DD475A1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6C4952B9-544C-4762-8094-0893CF0A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58D66A36-6A6F-4AD2-B60F-1FA79D40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3964D65-D30A-4FAC-A84A-DF91E811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7FFDF183-D4F9-41D0-9882-96CD7070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44AE1EAC-0CA7-4238-BCA4-A8BB1DE6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9A4876C1-AAB3-40F5-93C7-2E0078A8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D1678150-8DB0-4999-B363-FE0D12F33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689D79EC-698E-4EC4-ABBF-EF0D9ED3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A4775862-A5C0-4E2B-B19E-69309BDC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23A99616-141E-498C-A8B6-7CC0253F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7299E822-E13F-40DF-B052-F82F60F3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5684BB57-BFC3-4AEC-AD22-41DDB106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119C9385-9CE2-40E6-9F73-F5D6DEFEA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5EE5CC43-58C3-4E81-8104-6EA40DF6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067EE68E-6C05-4D6E-A249-D9317092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CF1E9D0D-6F89-47A2-A543-88A8C91A4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882BB708-8ED7-469C-9C48-0A07472A8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3E9AEDED-677E-4655-82FB-2F6B40F2E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31E30107-E745-4A33-BC45-D0C045359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A4FC6180-487C-44BA-B709-859F055E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CEEFA922-C2A6-4477-85CB-987529F5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304598FD-516D-4C0C-8231-8299799AC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8FDD40D7-28A5-41E6-AA00-D2B143602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0F6E9DD2-1492-4CC5-AAEA-1C7EF359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728D6F8B-18ED-4ECE-8268-9087987B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6CAD922-5340-44FF-A3CE-A8545B700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45DB897-D6E2-4801-A516-0AADB380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EA9BC8B7-6A54-4195-8473-A6DBFDC1B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CD3F044-F466-49DB-9FFF-399E22373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09EE7F5-D813-4E81-A755-7B6BD4F6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D9BE9F09-43B3-4018-AA0D-2F3112606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1AB02D95-AF14-420E-A3C4-EB05EB756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1544AFFC-04C3-4A12-8098-00A186AB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6EDCD0ED-6BB5-43CF-A7B8-B77191455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B2635BD3-B882-4FBF-9CB3-514A4C3DC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DA6CCCB0-03A1-4106-B97A-D7C26EB5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09267138-ECFA-4DDF-8839-1E29F81A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9CCE2F66-4BD3-43AB-B04E-3846158AF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9C44B7F3-8150-4B2D-91EC-A33F23FF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2262D44-2934-49F8-A3D7-6EC37BCD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6A5C2940-3BB8-45FE-BE1A-56F3A554C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141C7850-DBAE-4DD7-806C-3F8611DB0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D89A96E8-BE0E-4637-BDBC-6C497E8B9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D0047B7A-79F7-4A58-8FE1-3D3EE42A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E609910E-F4BE-4157-829A-AA26521E2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F183F2D2-CA14-4E0F-ACF2-B77B2377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E1E5506-FA57-4ECC-BAFE-096D7C6C4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2A4621EC-6C02-41B8-AD89-C4CF8322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D592B79D-05D4-464F-9640-863876A93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CC4661A4-94EA-4262-BEDA-A3C9DB4E3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8EF6D61E-4B83-4868-BEE2-5D5C8B3A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93A947C8-E6BB-460E-B3BF-92AEF9974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ACB2499D-640E-4DF4-8A8C-4F6B93C0D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45F7AAB-844A-4337-BEF3-CAE9037B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73DF15B3-A54E-4D9F-A21B-3B2C9BC32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E7E3D04-E241-42AC-A2BE-0F2B6B9A9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34B48B39-6842-4842-96B8-86BC589C2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F7290C9-6EA4-40B1-AABC-A6FF9CE4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24B5A469-746E-4667-8216-4947D998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16553C6-9A8B-4781-A23C-CF08B2C53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6D60F843-F00E-4994-9C68-9D1A20665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BA2FD8FD-D4A2-488E-A61D-6A9B36A8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6C0910A3-C3F5-4172-924B-9FCCBE0A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FD9B8005-C14C-4629-9B00-716FBF903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46BD26CC-05CC-4989-AB4C-FA6ED2B99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6999C218-BCC8-46C0-B23E-1261B7AB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DFB40666-CF21-41DE-A0E8-4294993B0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A2FA8C43-DE2A-4F67-841F-C1830BE7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5E1872F0-23FE-4A88-9E57-2EECDE5BB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E33FEA08-9204-4177-AC66-62BDC00E1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9FA1D2C5-DC99-4908-9445-CB168CD8E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F420C1FC-7F79-4A5D-985F-F4912F587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B7FB62F5-4B3A-4FAA-8552-068E70130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162BB4B-5161-4E2F-BFC3-76EEEEFE3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D079952F-8030-4496-8D25-12CAD984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20B6F1B-59E3-4A99-9410-914292AA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029DD849-46FC-438F-9100-AC0C97E5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B85466C0-C8B8-42A9-899A-FE6D96F2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7FCCBCEF-F1F9-4B6F-BE32-D12D14697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C7E79509-567E-4C4C-B347-1EE4CEB36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CFB9D3C-4586-496B-BAEC-527C6CCF4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FBCDB34A-05CB-4F49-BA62-9544D75A8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F4B0353-5723-46D8-A5C5-9607925F6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4A68E3A7-5979-4BCA-B5EA-F7DAF535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446C19D-C091-45DA-BFB1-FE186A75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A538126A-1314-4FB9-94A3-5A34F3A7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655B572-9570-4B67-8B33-2542B4F1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5B5226F5-510E-49DE-A846-E36164434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E33845C-10D6-4C96-AA33-72CB7DE6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05872E3D-8C54-482A-AE29-E155F691F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B2D7A51E-9CEE-4589-A0B4-4DC9E8C9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87CEFB07-AB03-4CB6-B86F-8F965556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5CBBAE65-47F3-4F8A-B6D5-726A80AE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857F66F5-58FC-4E16-AFE5-A33183A6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2EF9B6E-6FA4-4675-8FA1-151C96BEB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6E48EDAD-908E-4948-AE18-FE6158DBC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A15B0CE0-1AE3-42B5-8EFB-7E591E8C0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350E9206-68D3-4A7E-A7EE-045D97C19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692297F4-5D0C-4C4D-9B33-429BBEC72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0321BB6-2599-4CA8-A24D-A85741735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02417CF-B471-4E42-AB25-00D82A6F0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FA0433AC-2CDE-49DC-A69D-8F02EE69E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64743BD-6B58-4848-9DCC-0B138F0CE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A3297006-182C-43A7-9F33-E3AD6AD6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166ECF37-82A2-4207-B7C2-A2892B09A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C151DDDE-F8AA-4BFA-BD48-C5F4D203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A3366A2-9FD3-4B29-984A-D673B6C19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88C1DBD-9C6F-41BD-8826-C6FEE1129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C07CC0CF-D21C-48FC-A306-5C9609A1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BDE12DC8-A563-4A1F-8CF4-03E3B9B45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D02F7BB1-7B1E-4A48-A8F2-9E48C060F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4976DE52-6F0E-4BAC-9E08-37ECF7822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87FD2484-1B8C-4264-95B8-5B3687BE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FB27C9B3-7FC2-415E-88D5-CEA1A4DA9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8BB3B08-B4ED-49B4-BF3E-C19FD251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C417D020-0BC4-40C0-BB03-C4F26B430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E5114A26-B25A-411A-8C0E-DEA3F438E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25B05021-65FA-486D-B42D-231132282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793DD10-8161-4B34-9A1E-41C3A04FD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2131AB80-B426-4000-95AA-10410F4C8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05E0EE63-CBAF-47B9-B5B5-4A05BAB6E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EAEFE40B-CA34-47D8-ABD2-648894AC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1436CF00-3997-43EC-8457-5B0A999C7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3102DC71-43FA-4A81-9754-489063420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7E81F111-8453-47B1-85A1-015FB42BB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E562202F-77A1-42BD-AE52-D526A0E9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EBA71A14-7A66-42F8-BC4A-F8304EF4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BACCAF24-48CF-4740-8183-AC2C21634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F5BE9C12-2655-4321-880A-562C2AEF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C14695BB-D513-40C9-8BDA-EDA19A68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163D8037-BC60-4128-BB41-004C75195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903133E-72FD-4497-B0C1-F5AA5D678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69F0794A-8746-461C-B105-2060F68FD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9214C83D-7FA4-4B97-872C-49DF3D40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C0547443-612F-4EBD-A76C-8C083FA8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250A6143-7D9D-4A66-8122-7372BF6A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2A4E265-1FC9-494A-B299-7567124C1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E4441027-2945-483A-8AA6-77799729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D175D636-5C0E-4FAD-AEA6-9B0E6C26E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CF5DE00C-6785-45C5-A797-65BFB59AB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91AB06C4-8B9D-42F9-8AB5-18772FFB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E550329A-D846-44D3-8AA5-C467CC3D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B3E679B1-36C3-463B-B17B-BDCE2DB1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9A2810E4-A212-4307-B313-FC53B56F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7C69B039-0CC3-4A90-87BD-644539002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D3C87F5E-105F-4518-B57A-C2CB4D486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3C88272-0B30-42DE-B0A6-7C9AB7F33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C0C107AE-EAC0-4EFB-954D-0161E0991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A523D6AB-4BF9-4A91-B4FF-E59D52D8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7ACCB26-7FC3-4F75-9460-F7251D535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F418CEDB-8F77-4188-BA2B-914131BC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6FDC6E6-A6D9-489F-8214-A921EE4AC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2D5B7146-F7A4-4A7C-BDE1-9D0575E69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30459BED-8D5F-44DB-B942-EA3760D6B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3F5C035-B8AF-478E-8C62-083B3B6C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11ADF01D-1FDC-44BB-9D6D-7C76A9DB8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1B57BB8F-0A9C-489D-9E68-F23BFD27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0583A6C7-0B59-484E-8490-728F7C859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13218733-0B17-4E92-A001-657C634C1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E27DFA47-2547-499B-A2C5-1638BFED1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07562FF5-13D2-4067-A617-60B0DDB9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B8063E40-D98B-462E-A3A0-13F238BF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C45125CF-D2F3-4E01-84C5-6331A8B3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9D58B9A5-7C8F-44DA-8D96-AB2F23B0A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BB3E12F5-5A22-4771-A617-8466CFB6E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2BDEFF7F-A9D7-4954-BB5B-931948BA4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2B8D1D1-28CE-475B-A4E5-71D37E3A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283F317A-2B3A-4BB0-92B9-F3B5C711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0D1CADA-5F47-4AF4-A173-9AC28327F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5FB0D028-2893-4C45-A6E9-5395E552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20572C05-DBA9-4CB6-9337-CB5A6E77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80386693-2949-4A90-AA3B-19B086013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63ED80DC-A332-42EC-BD3C-235C2CE03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BD495644-9494-4928-A280-B93B9CDDE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FF8CD549-2574-4057-B731-117B7D45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B129A340-0539-4821-B9C3-1200077EA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36B71D63-0F81-4F19-90FF-B0E6A706C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1EC921E-E1AA-44E1-977F-8D863F9A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50508C7-4CB1-4583-9972-EA5DBFE0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B61DD97C-6255-4EF9-B73B-E5C05F79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D04E0D9C-04A0-41A9-9567-4667B922A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2C1AA89-23B8-4973-884B-A21238551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9BA45FE9-2B65-44FA-AF88-5A3C0DB8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D84F2749-4F69-4E20-9DBC-9DC96289D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CB5C9FE2-3C45-4160-A61E-7F7F0BF2F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9E3BF85D-33F4-4E18-B33C-68148C1D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6D2160E5-C38B-4A90-8EE0-945B3207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2D4BE4AE-79F2-4EF7-82F0-ADBF1F74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E7C40AB8-85C7-45DA-9BB8-4532A1A0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483DB19-6278-4392-AD98-2D80E7D57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F9B1BFFE-F616-4D1E-AB75-163AC2E48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0EB2B953-51A7-4ED3-8B28-A150BE37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DE1C9BE1-FA39-4DFA-BCD8-538E207B3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9BC40B16-66BC-4767-972D-DDC4DED64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88F5F998-A2C9-437A-9393-CB9FDEDC5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B8D1B217-9E62-4A52-9753-4AF5118F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F3705BBF-C327-4286-9AC9-C37CC084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648B6DC6-D232-4B62-999A-DB66F7FE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ADABB261-81D0-441F-B17F-7656B68D7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987E836-194F-4900-826F-54663131D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65D02881-4389-4D30-99E0-CA5BBF66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48C396C4-A53C-4141-ABD6-5FD55AD2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7DA24DD3-B1DE-48EB-9638-D5E46067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36E43756-0484-4064-B798-7195AC4B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9E77787-A8DE-4093-8B3F-49FCC414C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12E3FC8A-5CFF-4BAE-8D72-34C849E92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2D28AEFB-FA09-415E-9C59-173DE7C8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62CC7F81-BF2B-411F-B223-6AE799DA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410ABC87-D11F-4C10-9BC5-859A2B7A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8793C501-F567-4E90-8989-5385AB3F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65868A4B-AAEA-4851-8AD4-F183E785D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A5AF0D81-A110-4478-B0FF-EB084E11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73E6A4C-B19A-40D4-B1DD-82B9461C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2705D7B7-1C46-494B-AB68-C176963B3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E7637D5D-A00F-4A95-AED5-92F3E77E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4CBFA9A2-477F-4A80-9962-7AD9B7C3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5497C0F-9F79-45B0-8EBA-3CCFCFB4D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D9A24FDD-90DA-45CB-B52C-86B8A1B03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F4966DC-DF73-44C3-A6E6-A3BE4162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BFAE9F0A-DEB5-49C4-AB49-769776B3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040BB60A-E90A-485C-BE8A-27B63C7EE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55BABE3C-6E21-4CDF-BD98-C0D878B7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C92EBB5-3A59-45A1-BFE5-35B971450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A0AA539-505D-4B99-9B44-70EBD1235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6B90EBDB-4A40-4B2C-9C17-7A5DBD37E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4FA51906-2B07-46B9-89CB-9E35409D4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D14B109-2861-4532-9D0A-38C30835E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02648CA9-2FEB-4CD1-9FD6-8E04986E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5B09EFCE-8B83-4367-B2AC-E44C5B97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6CBD46C7-9B06-49EB-97FB-456A0E98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DFF6C5B3-A2A3-48C2-8A6A-4724A9E5C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394183B1-E0B8-48F7-BACE-6C85590B4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23D7A906-8579-45DA-93D7-0DFA4509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4E73B132-D032-4C83-AFBB-D8D2F9B0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293EAC6C-4730-4D61-AFE9-E42567B6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C2A9478-C2E6-43B1-86F2-0B0887812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8087C877-5BFE-4748-89C6-3718DC28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83B76678-AC57-4FCF-BEC5-3FB08A439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807AB483-3A09-4BDC-BB2F-9F45AEDA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9CB4F7FB-1669-4161-AE0D-DCD9B389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748C7C00-AB29-41AC-B3B6-BD973795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2504E947-D5ED-4183-AB0B-B9966D5DA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B6BA43F5-3E80-4F7D-88D5-1AE876877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79E232E5-C9C6-4366-B118-24DCFDDC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107D214F-EC7E-4027-9745-1C022B6B3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98AF9C5-1937-40B4-B7E0-A341015B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A2538A5-E5A6-49A9-AA0B-16E79F14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38CA871-6F46-4881-AA70-9785F9DA3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C69C1D2B-8667-48CF-B9C7-D0465658F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68F8A69-4B94-4542-B566-7B58A373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079B197-C3FA-4B56-8127-AEE39E618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E37BEFB-E4A4-4085-94BC-22E67D32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1F816E0-046E-4CC2-AC06-D3DD4CE3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F529787E-5AD3-4394-917C-F2C595A2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770358D1-545A-4F2D-AB6F-AE62F3293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DA751C6-72CF-4E77-AFC8-7C2793B93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427EDD44-1640-4FF2-95B5-313710A6A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73363D92-1381-4A62-B952-21F532F93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466BD84B-02D7-4E65-BC48-96C992DC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14E7A053-9FA2-45E0-BD35-A6F10645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6339402B-20DD-445C-B42E-E7AAC22C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092DFB76-7D88-4D28-AFAA-077D7AFE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1ECDC4C8-C38E-409D-BA6F-BAE2D885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5A511E88-3125-4EBC-8BFC-8810197D4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DE6E7238-00B1-467B-B7D7-DB87F1AE1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775516D5-3A66-4BC0-96F5-248DD092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B014492A-D38F-44EE-8F31-FDC86CBF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6B1A9729-B5A3-4B21-8CE1-300E65CFD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D6E181DE-C8D4-4B27-BF5C-DE69A50C7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1854B948-EC66-4484-8674-81C53FDCF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BE46618E-9574-4DF0-BDF3-734F94CE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0D0A6909-2F01-405B-884E-717C0BC07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2EDF3EC8-08A8-4311-B905-447EE6B7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FE3B247A-FC7C-4076-A56A-BAA05192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5AD96156-4F0C-4DCD-8D94-20E69635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76DFBC36-F34C-4C85-B463-B526532B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DE4933B2-786C-47EF-A659-2F1FCA587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D6BA4CCA-7F79-404B-AA8F-F7616833D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5E972ADD-2E69-4EEF-81F7-2E291300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D2264509-7D6C-441A-916A-8560F4CC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24113CFF-0902-4013-8D0E-B24443407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5C50C84F-B4E4-42F7-BB5B-A3EA7B59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9D8BB5AA-E30D-4110-9F8C-F5019B6F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70186D84-57E1-445B-A5B4-A924D40E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42514084-9429-42EE-9111-730D035CC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E0AAD806-06F6-424D-B2F8-7BEF541C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5DF0575-EF36-4805-A459-06747953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2D0EFB2F-4403-4393-B55E-B49E717FA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D4114D41-AA68-44EA-AC31-7C4D2740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79CA8DAB-D59F-485D-B2D8-A5269F6E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A0246FD-6FEE-48C6-88A0-889C4A6C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B8EC29F7-0772-4273-9946-CD0C1B1C6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C3F4B21-EFA4-4674-AD6D-56790047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7555FEDB-EB91-4C33-B187-BBD6F8F1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29366912-1BF6-47D4-9174-18050FF9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5EC8BA65-DFA1-47D7-9874-CD5BFC1C0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4970DB5C-AD5A-4999-BBE8-19F0D455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C331EF96-0388-44BD-A83C-EF7371D7B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DF4AFB05-80FA-48B9-BEBC-10F7DC8D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77E2EB35-96EB-4EEE-AD19-0A6B01CE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21F5F9CB-34CE-48C9-90D3-9493A1D5D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59AB95B1-0DEC-4033-BE98-B1224E76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EC358F24-7E25-49A9-842D-AB8D25C2E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64C6FF03-CC44-4707-BF2B-88BC22E0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3D701A4E-7591-44C4-A9D3-C7051E94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EACC9F79-CBFB-40E0-AFEF-50BF97AA1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49759099-E742-48F8-A8CF-B8888D5E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4A93D653-3EB9-447A-9D7B-F6C4E500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77A86214-5CFD-44E7-9DD5-30B35F32C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115C7AA6-1C45-4771-AFE7-E3840396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303EB3E8-6B2B-429A-B15A-D6AF1543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906812C2-66E2-40F5-A5BA-C117B066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5CB694C9-E6DB-4894-AF1A-620D32FF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92648CF0-E7ED-4BA7-B4A3-A421EFC1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9B1314A-8D4B-4368-81B3-031681B9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29CC0FA-67B3-4A9E-AD3F-71DC06C3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BBB9737D-230F-4360-A55D-A2535B8B3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10FD2EF5-D8D1-4476-BC0C-10745F412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4144608A-4D60-489B-AD0D-963FE9A4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F1BF1575-A32F-424A-A494-19342BDB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2348DAE6-6CA7-48E1-B503-B149EB5EE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032F745E-F256-4151-8F27-6B6C849E4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78E331B6-5E39-45F3-B667-9121DA957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7A81F02F-F5D5-42D0-BE02-46FC40A1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BECBDD7F-2A52-418E-B656-3CD33CD69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AF5BE742-9472-4FED-BA95-A057479E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674BC40-05C0-4C0A-BA13-EFA9A5846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A8EED9E4-E034-48BE-8D93-4FA742C8E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ABE77F6A-CB51-4DA7-90AB-60AEB0187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10D2C73-9B19-40A0-81BA-5AF5B172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56B7450B-0399-44F8-95AD-21EEFDD0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D1F314CB-66FC-48A9-B5EF-0BAC202E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F2DAB62A-C7C0-445F-BF9A-BCC721185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40B1BBB0-61CB-49CC-9F59-01F2D0B59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FF921342-5E56-48D2-97AD-A36FE46A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E66380E-988A-48FE-AAF2-9E13752C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943ADF78-F64F-499E-BB85-3DBFDE14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9079C4D9-309D-4DF1-827D-4B473906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7B2BEEE2-C08C-4FBC-A02A-8DCCB8D0A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B4ED5C8A-1851-4E50-98E3-D8844A26A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060E21EE-9263-479B-9054-52F5C73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034C7B3E-E3DF-45F4-A356-B9301A8FF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BEEC098-AA12-46D2-A274-F1277AA7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7CFCD633-7216-4CC7-9E6B-FFB95EB5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A969F5E4-2B7C-4A5F-AF2F-21BAE7A90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546D8A91-6301-4039-BEBA-C764DD0D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E5ED77C9-4E53-4A99-A3A2-660B98ADB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F1A40E06-709A-4B63-A951-68A11B23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A3456E7-21D9-4342-81EE-58BF731F5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505E2F3F-1967-4116-B674-55CB6534F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482C5F71-73A1-4C81-ADCC-F5BABAF0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86A70972-7961-4FAB-8B8A-EAE68BCC2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5DFB6EB3-A71E-422F-81BA-0FF7DEDB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B30B554E-7014-4009-8C59-F02FE0BE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2F7D2274-517C-48FB-9A8C-5053B7AD8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003AD238-0883-4218-946B-38B6B449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84964C33-2287-468A-9F34-E7424503A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B82C614-FFAB-4993-94D4-B66D065E5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28254058-F0FF-4EBB-AB41-BFACA4DF3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EE1DFC5-D8A2-46BB-9B4E-1ABD38B4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93E08A98-9C7E-4423-8FE7-F3D137EB1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55867343-8BB9-4713-B392-C0903EA67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22C82309-CA4D-45AA-9EBE-628F4883E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17F1D0AF-80CE-47B9-9B06-7CDB3F4D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3CAB306A-2985-4A31-8851-3321137D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FC8C158-B2E9-4F0E-90AA-21984E6F7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61860648-A055-4842-96E5-4579025DE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35E77DC2-9511-4812-823B-2045AC18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710EDE1-586F-4039-ABDA-026929101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4267D4BB-53CF-4D2D-9496-C16AFDB3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6A00E7AD-592D-4802-A7B0-80996E52E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7E38162A-1CB0-429A-A635-BCD62FB4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E74B582A-14C8-47FD-9E96-A0EBEFACA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C873CB3-6EE6-4DCC-AD17-894F7897A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CF26FDA4-1804-408A-9162-C292B825D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A11966E5-FC6A-4CDF-8B12-ACEBD384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3C1DD6A9-3A67-42B4-A6FF-131059AA0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82F0B814-649F-4971-AEEF-ECD9F9F1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86B4A2DE-1EE0-4C8B-A169-5A37B711F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956CE571-3286-4316-9A34-74126016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E1276869-47FB-432F-AA37-327E78AEB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CCC72EC4-7E7B-4F82-AD82-AF96E81B5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35EEB1F5-D2DA-4F51-AB98-7CE9C669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CB2D5C0-F519-43D1-8E44-850CB16A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142F4C5B-A413-4784-B2F3-530DB4AA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BA608D0B-B670-4DFA-9A8F-4FE52561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30C202E5-76FF-4CC6-9594-121EBDD0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711DA49D-B1B4-4175-9C0F-92E39D05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D73F5F2-B055-4220-94D0-F8F14CD19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212FF54B-CD14-4FE5-A7A0-8D640CB9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F3B376F6-DB89-4BE3-9243-B51237625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D26F781D-C569-4CF5-BA6C-A82AEF2AC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63423600-B2B6-431C-B675-B57B75E1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A06511A9-D378-4EBA-B736-360C6CFD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7DD23C05-4F6F-459A-8C90-37CA5DB5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E0E0C67-D23B-4839-8B92-BD6CDC7F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181915E9-B795-41E3-BF7A-7E948A38E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C0C76A78-8924-4AC2-9E12-C30D4A712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DD16C0FF-9A06-48EC-BE42-2CB5D517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4E27EC6C-A530-48E5-A9BF-8E2F1F8C4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60F732D-9353-46DF-9835-39AB1A55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F4E5C3CF-6EC6-4507-BD15-5C7551D8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9F213928-6CE6-4517-849A-8EAEF1E5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437DC6A6-F2F9-4272-84D4-C6BCE6A8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0B78F7C6-715B-4D8E-843B-50F143C0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31DDDA63-28FF-4EAC-A0BF-69214CF7A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CF541CB-D7A7-4F02-B3A8-760BB9DBE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D97BBB7E-6B0B-48AA-895C-ED7FF890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64BF0AB-59F3-45B0-98FA-07E913DF7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EBEFCAEC-1C1A-4C98-9C1B-24DD701A2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C4D656B2-73FF-475C-9EFF-491F0AB7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E88FC46C-EC52-4F25-AE37-245F53FD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24E44FB-E5D4-49C3-8B98-AD4C63EA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7CCDB56D-374B-49D2-A156-DF9E1FB32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49399857-B04B-44F8-80C0-1B3558F75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5CBA6E2A-843E-4D7D-8945-8F1204F40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EA22C8C8-8B85-447B-9CEA-BBED0170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7A5332DC-0DC0-477A-8348-7652120CE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4CE3AA94-9C35-44D6-8197-C615EC748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47718AF4-47E3-44BC-9523-9285FFDC1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877A4914-3C8D-4FA6-BA81-1EDC02FE8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7B18F569-8B9A-47C2-BA54-1BDEDE48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A7C4044-88A3-43AC-902B-9DFE29A1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B65E819E-4199-4C35-88A4-E3999BFB3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AF775EB9-DA0E-4D6E-9967-25065A086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EED159F6-F8F1-4749-8A16-26DF56858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BA8A3F69-7872-420B-807B-E628CD5E0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437613FB-439A-4A83-9FA6-A449F18B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649B0570-006E-4741-AB34-87125CBC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6F02EB57-C1D8-40F6-8560-776168A0A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38297471-AABA-48F4-BF39-0AA7B3BE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4105EC0F-6F57-46FF-A387-190D4412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4A5BB349-4D76-4423-9CC4-CA31F2B3E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A0C529B8-DE92-4E8C-89C5-D1B387D7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F9D9C25C-91F3-4E97-8232-A1F64BF7B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6C695CC2-0FFC-4426-9F19-369D3F92D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E4BF9453-E819-47B6-8126-D15C47719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E9D68636-6F81-4972-A6D8-269F3CD5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BFC11FAB-821A-490B-BE6B-8BAD9023F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E3E6EF96-8B17-4FAA-8637-8F902062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FE3A5BEB-03C0-4D84-8306-2BE4A1F9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E484017C-0451-4461-B698-4E95BBDC2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78609C64-2BCC-4D8B-B145-E4D12483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B89717FB-19A4-4D12-81AD-0C3FBCC3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E206F8AF-C469-44A8-B316-A23D7D06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7F9EF5DA-3EA0-4C8A-A58E-04C8E944B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0AE5F80B-461C-4604-AD53-769A85A46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F19A07C3-B893-4174-A983-E0F5A3AA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376B7237-9487-476B-89EC-DFBC6CBC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EB62511C-3601-44B7-8470-7DC86249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35037BFA-B4F5-438C-A003-47D8D7BBD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A7840282-15F5-40F5-83E7-5724E6FB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D21373E8-FDAD-49F5-9E38-44069B53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3E3B2AF-8612-4E4B-9465-1A93973CD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90DAE09F-EA71-4602-9E55-0AE6DBC87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368618FC-BA8E-4DD5-8958-7D24350F0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612B6E6C-6349-46E1-9C40-0CB3DCE99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83C6D7DE-E46A-4EE5-A004-44264D88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CE1EE119-CBD3-4B34-AE02-C3E0A720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59A83BD1-8DA6-4B40-A71F-DCA83A07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4C30A81C-F5A8-4CB4-BFF9-1677939C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327693D-64BA-4B2F-B2C5-06FE6BB65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5166AF1-F8FC-4C77-9E64-39F5A6CE1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003A4896-FE81-4642-9068-C5A84D87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AB62E236-FF19-4867-A8E3-3485976A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01356943-2EFB-492F-AFA3-F83830F1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20040372-B603-41EF-853F-12EF56328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C80FFC3B-D282-4700-9742-75A9F2B2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DF836FE6-0BF6-484F-B7CF-FB9C8CD55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EB1F19EC-55C0-4C55-8824-21177E24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76FE7395-AE63-458C-B7BC-4CBA6B61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B725E9DF-E4EC-4E06-B92E-03740F030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0A5D64E4-BB4C-4CAF-AF8B-0B8271F5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E138CE9A-CD11-4F9B-AB40-1F57C7F5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A3F0A57F-E631-4245-BD1F-388B7AA26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D13DB10F-8013-4910-B31F-4D87D5862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6E80C512-190A-45AD-9F65-4F0A77D4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536EF847-1F3E-41C5-A985-4CD4DDA49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EC6B1811-0342-4612-91B8-CB353BE86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8EDB7650-3D27-4230-AA45-7B20F2C96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71DEB3B8-4663-42F5-9CA6-7B5B17906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26251003-AAB0-4A3B-8EEF-671549A10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5D551033-818D-4597-B824-0E9374D16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5A5F626A-E837-4987-A23B-CB6EBFC9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2BE04D3-1DA9-4097-AAB8-50C79F8C4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464E2A2D-9ABD-4B5A-A996-321ADCB74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68C0C249-4D15-492F-8C25-B249346B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37AC8DF5-6623-49CB-BD12-9A59D724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60CD26F0-CA65-4B46-8381-35A6199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52FDEC16-7BA9-4B8A-81FF-9DE4B8915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7BFDE09-F675-4A33-9071-A2B766DE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91F1A04E-4921-4600-B2C5-B849B52D2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67CCB19-90AB-4471-A9F6-5588FE3E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3F317E7C-70A2-40D8-B0E8-1C250A1E9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870B5B89-2183-4A2B-9366-B5C35D4A7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CE5851B5-F793-4A55-92C6-2098A3F6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9C94D18-8534-432C-AE25-9470F8452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B21DB992-22AB-48F7-A23F-E39B48D7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ABBC3C25-AB7E-4760-A885-9D38A217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1279A7C7-358E-412B-895B-6FC1B17DC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6578CF12-7C30-439D-913A-1B8BA0028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9FC098ED-FC78-4911-AA33-D86BC46D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96D610A8-B9E9-4EB7-9A5D-9924A96CF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FE35D7F7-5152-4833-B781-888EA59DD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F86DA1B2-7B81-4C51-B9DB-7396408A4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218336FA-B42C-461C-A602-05B16663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5B8447F7-70CD-4A75-BFBE-DE8AEA16F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A92B0470-58A7-463E-A5BF-C27E3E75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4C4DC4A-4420-491E-B3D0-078EF4C68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F9DFFE0D-1046-4ADC-BAF3-35E7571E1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05A4679-E2EB-4CDA-8A54-1DC6EC89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D4CC960A-61CD-4C9C-93FD-120F4DD7D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BC3986DE-6293-4BFE-917F-76BEDD74A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A842A3AB-5C87-47F4-A39E-C4B3F8F6E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8E332BEA-DEFB-47A5-85CE-DC52013D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48A24C45-A202-428A-809D-7A316B3FF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E2841464-9FCF-4489-A4ED-226B5D807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DA01688A-B47A-40B5-ADCA-93DD46970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F77E3C9B-3915-49B5-AC17-85D6CE0B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4122B282-F8F0-4C0A-A4C0-AC683151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AADD8660-1307-4776-8132-478469521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6CCD97A0-AC27-4008-95D3-0A83A92B8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2ABA7864-54D3-4E65-B5F8-4CDB7A22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6CD1316A-651B-4683-9A77-CC9E5AC68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8D43154B-F828-4718-8872-B4832E0FD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0E208C73-0D21-4BA2-B0A6-7DFC88C03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CBEB4242-9339-4571-9BDA-AE3937DDB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406EA7C6-A0DA-472C-8130-0E482B428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6DEDB29E-AD34-4BFA-A6AE-558BEC177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78A0D361-87B4-4D11-9118-7D6B23B2F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2708AF7A-0C2B-4514-96BF-80B348BA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53BC2652-D8E6-4234-8E9C-3CED49F4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A2B0EFBC-434C-4D2D-AD7C-65EEFF5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8950119-C84D-4815-BC60-398AC64CB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522D6736-16AB-4096-9B9C-2F22024D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12E889C-5E88-4B56-A620-B084DFAD4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0B8F0890-7046-4C40-9CE0-6E47ED07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D97EEE47-3D69-48FC-85CA-C9964FE5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ADC860A5-7D6E-497A-8F4E-BD3B9080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37CC43D-1A3D-4A04-BB70-9DEDDD72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54EA3651-140D-49B2-AD37-25C6752C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56D04D6-D2F3-4D50-AF82-F1A0B2CE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88A23887-FDA9-49FC-ADB2-1D3A639A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30BF7A13-8A2D-4FFE-AD68-68787A8F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2011D98A-FC0F-4A7F-95C9-FA2C7820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697FE245-A91C-4B20-BBE1-74D5CB90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8C4FC7C-3B77-4EB1-8DEB-2ECB068B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A0FCDEB4-9CDC-4433-A78D-DA918BFE0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9AB987E3-2377-4462-9379-E4D48674E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DC00605E-807D-495F-A35D-2E34E6E43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9DF3026A-681F-4E77-842E-C2D80C0B3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8EF85898-AE97-47D8-978B-4C876AC67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8408E51D-3972-48EB-AF81-5B2044321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8AB6DB35-92E9-4ECE-9A22-0AFD085A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D9032C2-0046-4838-A9B2-7C9369BB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B39BB0BF-75FC-4437-B714-E42D238AF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018BA6FD-961B-4B1A-A066-D8FB8981D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07BC1064-7BC2-400A-B396-267CFAB32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9E0175AC-0A3F-49DE-8E98-176FE664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698F2670-D128-477C-A697-1FDD3D4E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EA07AD16-B196-4FA0-892F-D178221AD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D8A73EE1-C397-4B88-AB0E-FE6366A6A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12D5FE76-8560-466B-858D-EBD300D5D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7F6A0631-8F29-4A4E-8573-9A7B7A924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968356BA-F862-43E9-9AF2-EDDD1186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CCEB27CF-4922-4FB4-B99E-498059671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F564F054-6312-4F3A-9208-45917BAC5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C8AF3DDB-987D-4B75-9595-F78840F5E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6905CA08-E3EF-4630-9279-AAC23D0B5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C2AF951-3104-4F00-9475-0BF2EC179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F77A18C8-2BFF-459F-BDA7-A717604BC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C9D967D-9FF7-42E6-8BB7-A00AB7AA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5A57B3D-CDDA-436C-A655-79591B4E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FADD9166-F9D5-4D7F-82F0-A50A34DB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7D4C27A2-0D74-4B81-862B-108EE9C63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D53BBB36-8BE9-4578-8AF1-0C9EAF42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FB978EF9-ED0E-461B-9507-811035D0D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3F4AC3EB-C97D-48D3-B501-76100DA46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04F52D6-BC1A-4FC7-9D24-1345A256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B3B42DEA-A018-4621-AE2B-87F99E2A2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310416A-6D6F-4224-B638-9641D194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45B3DA96-3718-4132-BAAE-0295DA48A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EE20205B-6DD0-49D8-A7AC-132D13FC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66C2CBBB-F29F-4C88-9CA2-564EE4F1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132F4321-5E0B-4BDA-AEE5-E70966FF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1CA153B7-412D-4F4F-96CA-AFD628495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4FC32F7F-0C3C-4C8D-A2B3-063DCC0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4DADCCF5-74E9-47AA-A3AE-349B9B431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8F52723B-1EA9-46AD-AEDC-8FC46A45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726B740-CC1C-4A9D-A8CD-E2A823D9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950F0F1D-A2A6-43E2-97EA-F0EE7E87B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7C6FE5E6-A16D-4F8D-B418-AC40EFC2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752264A-6F7D-49D2-A1AA-2CCE98545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C6836575-602A-481B-8A2F-E0C31BE58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A89414C3-88F1-4E71-8903-6E195534D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8D928453-E596-45C6-B80F-77BD829B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40181C1F-6C76-4D45-B8D0-B133F3179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729A5992-3E9A-48FB-B139-7B884433D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1411B24E-3C5B-4DBB-B16A-BB716BD3B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294BB6EE-1CE8-47B8-8663-B12EC7CA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C98ED9ED-F67C-4A25-A566-57F8DF5E4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FE3D1C22-1DDA-465F-A90C-92ED4EC5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1E23A5A0-61B5-4C8C-AD91-45A74250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BFD45E81-0B66-40B1-964D-234A142F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E835383E-18E4-4AB6-8CFC-BF5C5BEB7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F25B9D97-0CEE-4084-98F3-C18007982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50DDFA1-69E5-4263-BDF4-C657E5DE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9F26E455-82E6-4C4B-91A5-F30BCEECE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EF48C504-2861-4428-B865-DF59542C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333835B8-C388-4317-A219-121975FC1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091960FC-07EE-4A84-8EAA-19F91D48A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E71E7001-3972-4DFE-94B6-5217D24A7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7BB0C468-9F65-43DA-85CE-D70C6DF70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8873E736-6A6A-4B37-B064-4D8855679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3630791F-CABF-4567-B123-01C04EE1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711D15DB-21CA-4727-8596-59F709CD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9CE5F989-7649-4577-A4B8-0BFC799A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AF10282-416A-43FD-B170-2DE0D5BD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FD340B8A-96D7-425A-AC84-D6CFAD878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3D2AD62-8E6E-482E-A758-6BCF6EB6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10C324F1-C525-445E-BD6D-B9CF8915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1400265B-FF38-419C-94C4-20E051A7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79166562-93E8-43C9-8A40-94D172A80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504055D0-2277-4610-9C68-395C6CA0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8DD7132-CD60-4092-97E1-7A929B2E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3BC2CEF1-2F85-49BD-8620-CE634FB43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138C31B2-4445-4154-951F-6D86822A0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7398C46E-98AE-43DD-97DF-CAB91883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BE7328C-51B1-4FCC-B288-40AF7E365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49EC8904-3F35-4B4D-B6F2-E158220F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53B33BFD-8D07-42B2-91DE-FEF9F4DD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831D2511-24C5-44F8-A2F6-D56B9A58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D19B70B0-C5A4-467F-9050-3A476DE7E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226983B6-AFA1-460B-B0E1-9900D120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1C641BB-1FD8-4902-9308-CDCE35306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651AE4D0-C4E7-4AD6-AE4E-5986CD53C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A84D185-67A4-4E49-9B72-4D5817BBF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09EDA586-66BF-4145-8605-E2590DF9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B0C6CB0-F8F8-4ED0-94E9-7159AF9F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B955EB62-80E5-452B-8A7B-8AB817CAC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14E7DE3A-833C-429A-945E-0292C0F5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AF2E56B9-7D0C-494B-B1C0-A7E2030BB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A0FD8F0D-DB0C-4271-B6AA-132C923C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B8F2BCC1-C75C-4543-95A0-F1B61001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424D36AB-0C2F-463E-B5FA-F56CDFA4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29A4FED4-D11A-4780-B691-1CD1957B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69CCE682-BCA9-4172-B20C-B485AAC5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9F173279-6A6F-4E72-9662-79BA9706C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FFDA7A94-9AB4-4E50-9D1E-AC1F34B35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49E60792-C5DC-4CE6-B2FF-0AD0CD036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C58881C8-DB1B-4623-BA18-8D135E207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E3B83A96-2976-4BD7-89AA-91F119044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35BDF92F-6DB1-4E61-A2DB-0DB760590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DBF03628-1327-4D69-8285-65E38E0FD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6BD660C8-EFB4-4C72-8529-39EEA774A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B7AF8B53-7656-4DA6-BDC7-607E37AD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18891E5C-847E-4A4E-9C23-0CBC5472C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FE56533-C7CE-4254-8B21-9801CFEF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E22F5C2F-68E9-4283-8757-B419E7B4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760BFBFC-C3AC-47CE-AC3E-B7CF08349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E1F37C8A-58C5-4E8C-99A6-F48842D1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BB112920-8DAE-4118-AB5A-C7F340C16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E276A324-8E29-4E9D-A960-9DD64A7E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F1BEB716-7B24-44D6-B5A8-0C44FFEE7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4E65907-C112-4D3E-9D91-5DF40D77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3077E434-643D-4DA1-BF75-2FCC7FEBE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E37B0BB7-F0E9-4163-A56E-F71D36E4C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89B14042-B88C-4970-82BD-7ADE8B44E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3143EDE-9B9C-4F45-96C7-738782BB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8C012C87-29D6-4E8E-AF97-AA7EFD9E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BC0E4647-3B64-435E-8A75-98A09921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C9C0FA93-AD09-46A9-9E25-FE089F8D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A75E8953-974B-4F24-A16A-C9E2F05A9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608362D8-4E56-4305-81A9-245D4CB64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BA38B1C8-EE1E-4C82-BFAF-5260691C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1FD2FFC5-5915-43AC-9F3A-2A8EBC248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BA7BBFEB-F459-44C3-AA61-F9347C45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69C07021-2D80-499F-9954-268402080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06365643-E12C-49C2-88C9-C516374FF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13C16C1D-F0D5-49F9-A8FD-62B6F2076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5130E28A-01D7-4C43-BDDF-9CC033B7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0BE2136E-4DE7-4983-84EE-C6C8E5C06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F5544930-C0E0-4A94-9417-518D3E35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96782FE6-F394-4152-BA12-9C04B04D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940290D0-F96B-4FEF-A260-E02700EC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621F744A-731F-49D3-AB28-B89FC0412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C1F98478-5F58-4E63-A8AB-70EF4D34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CD631142-10C7-4400-B8DB-B619E158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847C7FD8-D430-4E65-BE2B-57422C72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13D63658-3593-41B1-A7A7-36EC7524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18EEC49D-70A5-43D9-BE1E-A70BA431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EA2A1BFD-2848-4CA4-8148-31EFF269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46D6CB8F-0917-44CC-92D2-1710C8FE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7907043D-0194-4723-B41C-16B96010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6D0FA254-6EDE-40C9-BF55-9457CBF4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1EA27A59-0396-4F06-A7B1-E66407F4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C5915C7D-A221-4D1E-A612-44AB86B8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301594C4-6B39-4C0F-AF4D-E81C37F31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90600618-985D-43C8-94CC-470146AA4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FC17521E-630E-46E1-A304-8670C19F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A4253AF9-CDFA-48BB-80B1-FCEE93615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7A53617C-8B3C-4347-A0D6-076B6FBB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709AF27E-946D-4FD2-852C-6462CECF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2920841E-BBBF-4918-BEE3-B1839B399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824B932-9A10-495D-8C81-31FF911F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53D8498-1281-455F-9946-75C3A52F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B8DCF31F-541B-48BF-B1B0-1A7734C39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A23D1C96-D601-4821-97EF-B624A9D30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F119967-1E47-4BA8-8731-0C4644000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3910B25A-82DF-41A5-9D89-FFD1B7D68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C27EC5D2-B1BC-4BDC-8B18-B5E3A422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8322DFCA-1CA5-4F6C-9356-3EF3E3238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2E9DFAE-F6DE-402D-B734-1BEA6E574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02FCA258-2F82-4CB0-BA52-3D74096C2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C4EA36E-DDCA-4158-B89A-CB9F837F7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7C4DE463-9B2D-4829-AFC3-538F774C1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9B151E2-09C4-403B-BE96-3DC7F1A9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DA19BEB6-6272-4F5A-A413-B7C2CC47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865EB5D1-7A5C-45F0-A52A-31D0D92FF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B9FFD95D-EA21-4FC2-ABED-57559B647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78120BF7-8623-4C48-9920-100076314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CE50F882-3471-46C0-A20F-7FED6351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14B8A829-C6FD-4DD1-B759-5A2314F8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EA4C1B23-E48A-4B26-8B54-9EFB3A72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99DB67AA-F19D-4FA6-8C9B-DB1CD3284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CD78E38B-5467-4A67-BFE3-35B05894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228C24B-665B-4931-AA2A-5A91D79C6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95234494-480A-43E7-8720-D62357436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EB3C1D96-ACC9-4306-9BB2-DCB25B99F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C33DE98B-F060-4737-87C1-D2D8226E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E00E5708-A98C-41CD-8A8A-8C896CA7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F2C3D54E-F417-4230-8582-D43EBB97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BD03230C-F190-490D-A665-136EF5B6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FB1038BE-9AC4-48E3-B026-9C3E15796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70F70814-ACBD-4BD1-A5A1-62B92DB29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22BF2AA3-5C22-4149-A8E5-5B073A1CC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29DD5AD6-1350-43EA-B55F-8CD14045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A949EC40-7F37-4708-B150-25AD30350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57BEEA63-824F-4D90-A033-86020F6A2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C64C82E8-94C5-4376-8F24-5B28743E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114DF604-E54C-497E-8562-6913B32D4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88893D06-8F73-410F-85CD-91CC7B91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3746E8C6-CC31-4FA6-A1B3-9F2C2308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4070E741-C280-4FBC-A18C-91EFFD7A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94478C45-A304-4937-A677-C305EAA53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8C980AC6-7395-4E6D-9273-BBDDF1E9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AEDF6DC0-DF53-4622-B71E-895E267E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E49E371B-81FD-49C4-8DC8-970B88A30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FDE8BF44-A61F-4344-B503-1F549747A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00396DA5-695A-468E-A6AC-C4EF7BEE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47383199-0D81-4A3F-963A-3375A51C5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14A7B4FC-5B18-41A1-90C5-F3ED1D030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ECD524BA-1626-47F5-99BA-54E0F5610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CBE9ECC3-966B-411E-9CF7-87AB9BE33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B07F8C2F-0B56-4032-8484-2BD201A9E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32A7FE48-F7DE-4891-AD56-738A4F0B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85193F3E-1B3D-424E-987B-E979B03F6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ED06A9C8-B796-4D95-A8B3-BF23E8BCA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932549B1-AA82-4260-985D-3F7B5A35F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CB8C24D8-8FF8-42E0-B689-E4754956B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3F8EC858-F6E4-4671-9B4E-D11376495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28BF15A2-3DCC-4ECA-A50D-351C8E54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787E72CB-4D80-4F82-B80C-F5B1CEEA6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B41FE128-3DE9-47A6-949E-CF44CFD2F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2679E559-4FB6-4E3F-BA90-119EA8A02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0FDE8115-A19F-4615-9DC0-7EEC374E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FD3B92BB-E80E-4D20-BCDD-9AEB52874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BEFB6B4B-FC40-4012-B283-5441DD342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0DB270AB-AA79-472C-B849-E2398D628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C94EE7E3-FC89-4B3E-BFD6-96177DCB9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B686D97-3964-47F6-9E4A-43E02A0A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6DF030EF-5EB2-4737-BC25-58AA9A6E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D9732F4C-63B4-47EC-A5C5-A262DF213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74D13033-5FA8-4645-8B69-0EB31018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0BEA0115-D054-478F-8E73-2A35CE8F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563E09AC-0177-4231-A288-7F2C3212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65C6925-D939-4B33-9F09-47F638C2C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9E858AD0-3CA2-4498-AA73-A44E3E1CF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D2E5082B-A8F9-42C1-A572-0B40C1E4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FA940C9A-0545-48C6-B14F-B360E3B2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654CD177-AFA5-4664-9FA9-F1EC7C5B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A7C934E6-2E2D-4393-A964-4E55DA35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51857292-22F1-4770-A3EF-3004F99DE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7A5B2401-433E-4E3F-BC19-2C4E52D13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311598E7-87AA-4B29-8737-1B178D498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0F0891DE-12EB-484F-AAB5-E2AE8FF3F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EAC867DF-7174-4DA3-B5AB-F1DDA0D0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485995C9-0D79-433E-BBAF-D6748BB8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37016D70-D89B-499B-A81D-C5027417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2041DE39-F4BC-4C04-8508-6B480CA2E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F29604E2-6BB3-4388-A358-94DA57ED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DD895C05-524F-4F1F-8300-6E3A8481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64B78AFD-D1A9-48F8-9E92-58F24BCD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8199E86B-1C3D-4E8C-AF49-C0640AA0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DD81F33B-866E-414E-8F1A-EDE553A78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1B13AAEF-3A08-4622-ACCA-412648E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26144370-69C4-4F4A-B0C0-79DC7F40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0BB1AB5C-83F0-4B5B-8551-F1B4120CD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24958DEC-B64E-48DA-8E4C-823C2DBA6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8FEE5A81-F52E-460E-9153-D9DBC6F30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10FC83B3-2CF8-4D27-8DFC-F59F83903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39D3DE29-18F2-43DA-9FCE-8257C19F6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FF40FB1D-331F-4593-A05C-A0890E3C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05EE4872-3437-41CE-8B52-C00CBD3D3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6FF54497-51F7-42C3-8381-CB99E1B03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A64835CD-F110-4AED-8671-E471B0A58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28A4A634-23B0-4412-9260-D24DC00B8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911A1E9-02C1-4A77-9E19-DC241B2BE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9AACF214-A67A-49D5-BF63-6F90587CC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06EAB5A2-0E2D-4BAB-88BC-56FF06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8BF62973-7B50-4FE5-9D52-D40335F5C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A3205FEA-F19D-4692-9F2E-DE74DC17C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F2AF6BD8-0663-4500-9D21-03117B90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ED252D8E-E194-45F2-B926-CE4FB89C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930E8A11-B5D2-4E56-8890-92BFE623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FB29A59-C25A-4A71-8276-11C1EC28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387E5814-3C38-4A3D-9E49-562FCA69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D667676-D152-44FA-BBFD-92E6234B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3B5CE58A-AE50-46E1-86F1-976D8602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4F4015F7-F161-4DA8-BECB-2067FBE7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47355AA5-5654-4D69-9805-C85E7FFBD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203422AE-31AF-493D-BF12-910DB3AEC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0B415C9C-C0AE-4DD7-B531-320A3716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E76A4906-1494-464F-9B46-F3C48692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53C7E746-03C0-4F28-8C39-2E3E33CB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C3A3FAC1-5ED5-483C-9CB4-AF15A51EE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AC89A090-CF72-4BFB-BFD4-8B76EACE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09C4970C-DEF2-485E-9849-59736C006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6F1DC86-D98F-4937-8129-C6DFD0E70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8297B8A2-CC4A-43F4-A397-9D5CF997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5D4E8EA9-680D-425F-A0BA-CCFE2700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1329338F-EEFB-4DB4-816F-6D9190CA5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6E5BF0C2-C60A-412E-9CD6-E43B332F8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14AB3F84-D5C8-4D75-ACFF-3377B4D09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4C2C0949-69B7-4DDE-B13C-0BC4EE03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F651F08-9C14-42D0-BBF4-31AAA5BC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63C1371C-15A8-4343-AE06-253C70D2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5F27D18E-2D12-4632-AF14-A17ECB142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2470FB87-043B-4AD4-B48E-8C0538EE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D2772B07-E484-43C9-BAF6-E7985BA54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AD6F0659-28CF-4F7B-AEDC-DAA5A5253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5FA11DDF-17E2-47B2-8C66-480C5334D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FA5AC8D3-4B12-4648-A347-DDD8A4F8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42495ABD-6F63-44BD-BE09-038259BA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FC49B11C-C49C-4C99-8E43-52E48D2ED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86FAB3BD-6CA5-43AA-AEE2-8A42E5F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894558A4-54A7-47CD-AE3B-CF3307E45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71BC2B53-DA94-43AD-AE79-B611DBA3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EC79C79C-3E7E-421A-B554-7DC76AA76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4FAE7F5-7B7C-4923-8F31-89A21A17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2A2B6E00-D6F3-48EB-B6E5-698E39508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A528ED24-CF75-45FC-8810-3BFA037F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F8073B59-55AF-4450-8D52-51DC8B766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AD8EB1F4-9034-4A3C-A16F-BD6B89496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44FEDD73-E738-42D7-AEF5-713A937F5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ABB3BD8B-C53E-4451-B4AF-4DD08300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C134D67B-FB21-46D8-907E-7A0F86823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3EE8F467-C5B7-42AC-8B5B-99E05195A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9402410F-2461-45D1-9AC7-A11A142E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AAB36837-34B1-43F9-AC65-52803352B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4C2145F9-9F8B-48CC-9254-58061B3D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6ED258CF-A1FA-4F1D-AF69-231F6643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368DAB70-2B9C-44E6-B0C9-EC260371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4D0AD37C-BD62-44E2-A5D2-49F133C50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E33CDCC4-DFF2-496F-8200-B5CC40265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DBFD025B-CB29-4B5F-8F6A-C847C6A7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999016C8-F656-4F22-A53E-6F3F9B7D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ABE35A8F-0261-4CF3-A507-18909391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78B2AD71-2460-43C6-B00B-9F537E745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66A050DD-27EE-4764-AAB5-6EC464BBB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7111016C-2F74-4A9A-9F91-A667A827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0D50CC97-4C77-49ED-B892-67A88C480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799ADD08-6087-4414-89B2-A93EAE6C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5C4A694D-9117-4B3B-B924-85992BC5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DA3042C4-8E18-4E33-9426-868432A1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DC640AFC-0D1A-4DED-97E6-35BFF3C54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4A9F6777-2011-4BFF-A506-19A07959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B3284D6A-CF21-4BF4-ABC5-A243B14F1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9B754830-6722-45A1-8774-621D5E5D6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743C8F9D-0783-4761-8C1D-8AA04522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631696C0-3A18-4690-9141-1ACC2D05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EA50AD12-2332-4AFC-A59E-A4D0AD46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2E3215B6-C95C-4CF3-BBD9-E9A49E90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17EB2629-ECA0-401D-B440-7AADDAA7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42A46342-A1DE-41E6-A5E8-C22C5E230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A744E82B-1DAA-498A-88D8-FCD804EA8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F3755C8A-ED73-47B5-B669-DCBD6F7F3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627E06B-4671-44EC-8800-6A5D26E8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AB930EE0-1B36-4329-966D-A945EA311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5FC71F3D-95CE-4C82-A75E-0E8FEFB0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8FC67797-5A51-4C93-965B-F4D4306D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201150E4-E239-4474-A446-311FDD78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1E5BA86A-64FD-4C20-AC26-4B5EC00D6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70F1AC21-BE77-4B44-A236-7003C7F7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0F54A507-8E5D-4322-ACD6-853FFD5BE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D2B1627D-D2FC-4A88-8BA0-270EF5BB3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A1B1B39C-FFFA-40A3-A3D1-473BCC6B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54F4DA6F-6B00-4D3B-9709-B8DD26AA4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47E29026-1BBE-4A57-95D2-7F4E034D9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0B971E6E-D706-4E66-9AA5-D3E91C24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0B85A69F-C018-4608-9157-41FFC72A4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3BC49F74-B819-411C-A355-54DA96E76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C14409AC-6302-4BE3-829F-4E5891C34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8EC4BA6A-FFA5-473E-914F-354F409F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8E974CA2-8DEF-4A51-BA68-1F6E49C65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AFBF0462-1188-49D0-8046-AD8A68DB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9355D267-ECFF-458E-9313-F3559CBCF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F617C9B3-DF45-4E2B-BA8B-560A03B8F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05C4DC23-BEDA-4705-A739-A742AEFF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71009FB7-7AC0-45EC-BEF1-8392AAD2D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5F3F3EE1-D400-4D9D-B807-E430CA85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F55F9874-476D-44AC-86AF-FD038534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221C29D6-3F4F-4F07-A4A5-4CF3B5731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CDDD99EB-A97C-4D82-A03F-125B09E01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45A556A1-4962-4881-80F6-E4C518C6B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D36B24D1-9D4B-4B91-B2DA-B41DC428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3C422D02-2CB1-4CDA-B48C-707C8259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F231219A-6B04-4635-BA91-9AEEBCC5E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0D773758-BFDE-4201-81DA-A5F7E2B2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0370799F-2147-40EF-882E-0A38AF763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79F7BCD1-C1B7-4ECF-AC39-D4F7DEB91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D894AD1F-0A1F-424B-80BC-9608766CB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2FC3A1E7-9DE2-4CA2-8F48-A9CFCB059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F1614B4A-3680-4757-9451-7800F1A7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2975D2B2-6AEC-4219-9875-A1EF5981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083A782-7B4E-4118-9DFD-82F716A47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FC3640A7-95BB-4604-9915-FF08C4BE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7FCE7167-F38D-4E08-A4D2-76A77AEF4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EF965105-F5A8-44F3-8523-E8DD6B966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B2555915-7B3A-4CD3-AA02-14A2F5C7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A9158F33-469B-4B93-834E-F6A60E25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88BB39DE-2032-4BAF-A5FE-8A91B871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DF622523-7A94-4B4C-959C-89D3C7AE5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0BB50532-43FD-4471-98B2-B7117C0C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17881BA8-B492-4C46-A225-05C3AF7FD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8FCAEE89-FD52-4B9F-9EE7-D2759B875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6B1F6D0A-5BF4-44D3-892E-9D8E597F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7D60A673-DA21-4590-BC47-1B185442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B61E216D-3F58-4249-AB3F-AFE599A0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8BBE609E-1C73-4D59-BC3A-A30F16C6C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D0AEE3C9-0EE2-4E9A-9167-2715AFF45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4DFB5D2C-8C94-49E1-BC29-4481E788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D69375CE-BCB9-4AC7-833F-37202265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A56E9BCC-C88E-41EE-9348-DB0D5DCC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5E7FA8EB-170A-4471-937C-DAA75F08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43B8F890-068C-4C2C-8400-190E0066B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6B238C72-FDB2-4C6D-8395-278DC9884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42D8A23C-C5DC-46BF-81E0-91900549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EC7B5C2F-579A-4C84-A018-C9E16069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A809BF5B-A75C-428A-9714-883664D8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6C4DE296-5344-46E9-9607-5C067324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D055AB45-0737-4293-A444-3AFF0363D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49811292-9309-4E6B-8045-DDA17461C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3B3C6CCA-6434-476E-A78F-F4593293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30A89EA-21DC-4167-A88B-D0DE53DA5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5F6340D6-727E-42CC-8CB5-2A8226F4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C7A4CC9B-E458-47FD-9236-48D4259A3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5952902E-7F85-4C19-98F5-C7B157D5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5076B6E7-D929-420A-B25A-CC84A130F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89101E2F-A8CB-4AF2-B412-724D9EB3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FA4B52F-AE95-4928-A7A9-7C3138810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8B64AB11-31BD-430C-9FE1-8ED386C5A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5F469077-67BA-4AF0-9334-40843C8C3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0A7159DE-5F8C-4BFD-9C2F-183DDC57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5CE053BC-4223-4E96-8F80-9A89AC14D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7314090A-2F21-48E2-BC4A-CB01135B8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7A39D409-6295-4538-B128-59F0F726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32628CBB-5AD7-4009-AFB0-BF99D89F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5EB68217-8AA1-4DDE-918F-664E07F5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A8DD9B26-67EC-417D-9C20-035949D2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B47AC04B-3A6E-40AB-9C1C-7C417EBEB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AB5F1E19-A5F8-47A3-B61E-9F9D6343E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4B407226-7D8D-448E-99C8-E8ECD726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2CAD784F-2E19-44BF-8F17-F4B627C8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9B853052-387D-4F59-A836-5DAA3314D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1B69FC67-D71D-447D-99E8-D626C9AC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5BFC3583-0B64-430E-BC6B-29561B121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96B74439-E54E-4EF6-B9DB-ADE442836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6ABA6C76-E43F-4662-939E-3CAF42DF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4E51A534-D4E5-435D-920A-2A523C2C1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AB9DD237-EFDF-4A81-9A7E-76200D36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38320CE4-D458-4AD6-BEF3-3F262CFD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AAD4E499-F4DA-4565-802C-B1088064D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7833BF79-BE3B-48B7-A02B-9E60E254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0C2DFB49-070E-4313-999F-3F207AA1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CF8DC8BF-B238-4395-9FE7-E7682B8C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F31080FE-F729-478A-AED3-9A669B82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B8F066FA-E315-437E-B2A9-776460E24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DB379AE4-58F8-4D3A-9623-842DDE23E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85C6829E-2B90-4C62-954C-E5778B823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401DBFF-6974-4605-93D2-B472361A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397C60C8-70CC-4CD2-985C-C223638E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B3051946-B61B-4289-ACD8-AC0088117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70CB565F-27B7-478C-AD73-61458B1AD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3B21AF4A-E162-44ED-AE11-005081B7F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4F32563A-A611-4005-8332-FDCDA67A1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251EB0B4-1CBF-40A7-BA6B-3870BD2A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A811852B-E9D2-479C-A56A-04F2691A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D5FCC127-5791-404E-A3A5-CEA93697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CB23C26-B7CD-4D0D-978F-E6FE096AE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3CD47079-0754-484A-9A78-8D59B1532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760AC8A-7DF7-440E-ADF5-DD471527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DA28285A-0350-40F8-8844-E1618189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5FDD576F-DC47-4CF5-A201-865E67AB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37EB623B-49F0-457F-9D8C-F88B692A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A35E7AEE-6532-4947-8865-A8092584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4F3A146F-531D-49BC-BF50-1F9425AA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6D15004C-9FEA-4F31-B997-B8EC21E47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A05ECE5C-C597-4E5D-B726-6E81CFD1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79BAEF7-61A2-4E32-866A-A64BA32E7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EE27D95B-251D-4440-8770-9EE8A801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9F30F337-DA4F-408B-B35A-7B699DC0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446EDDE8-5549-46D1-9898-2D51C26C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16D6EC02-7880-443D-ACEC-43AD52680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083CFDFB-0145-4D96-AAD8-0A75FAF5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64545B64-8544-453F-81F5-8D1434A4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43A261B0-BE86-47AB-945B-ECEB753E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B6AA967-4DF0-4D40-8118-5009F5FDA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08EF0924-4321-4E71-9ED6-44A8381E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49BC1CEE-F999-4E81-A531-8489C005D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1327C162-0970-421D-9905-0563A9A2E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81377806-7B5F-409A-9204-36A6FD1C5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4261F82E-5A97-49B2-B68A-30061E193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50C7BD48-B18C-4DC6-9BE2-C119204F9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6C1B2DFB-A807-4531-8F5F-4AADE6C1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ECB3845F-D695-4D61-9A7F-5E7B779C9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5ED6DF14-B285-43C3-AB54-C750E00C4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D268086B-071F-4B97-8536-250D2B11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4C06B8B3-A38E-4866-A663-ED8FC95ED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BD9F3B9D-1F6D-4D1C-944E-90BD06CA2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8D637D1-58EF-4449-95D4-65DA336C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E7FE5515-F938-4173-B5D4-82FB32310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524057A7-AED1-4603-B71F-E99FB003F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4B312BE9-C959-443C-83C1-F8FEC6339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A4E0213C-779B-4D3C-803A-CE68A4FC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FD1E4EEC-71B5-40E7-9384-C44431B73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B2AD1DAE-82E7-4EB9-B771-5ADDFC59A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F5F42D8B-75F8-437F-891A-76041093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570DF54D-2DB1-4CE7-A347-50DB4D59C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52DF4E7B-E3AA-487A-A7A4-1CC2CD22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E02E868-CB87-4E26-A9D0-7CBEC86F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1B54A253-6213-447D-8488-C987A1D20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596C2A8B-2A2E-42EA-BC79-1D755801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93CE0D5A-3C4E-4C6C-81B4-63A111B59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43FE1A44-7CD2-441E-A88D-DD59B53DD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318D8014-E5CE-4E98-A468-16CCD9A9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4ECC04F1-97B1-4F6B-9521-8BB6490AE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B35C8C36-C75E-4A21-AB4E-B89EA8DB7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02E13F7A-932C-47DE-BE4F-70E6C618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FB631FD1-6844-4537-9BB0-F7A05942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216999E-064E-47A6-ACBD-47C4814DA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0EE63F19-93B5-4527-89F6-3218553E1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ACBD861-9254-4CE3-99B1-89B0AB995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8B80A2DA-ADFF-416C-9D4F-B68E9E843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3674ED13-25CC-415C-B47D-8CB3AD803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3A1D0568-7E82-4E50-AF03-3267C06F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972640B7-55BD-470C-98AF-2904DF80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A866251D-E17B-4542-B3A9-27B0FF20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B8EF1EE-1A3E-41ED-861A-D98348AA9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BD9ED6DE-D8CB-4DF2-A9CA-405DD62B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DFADD59F-97ED-4070-AA0C-735A5BF0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2D75851E-85F4-48D1-8607-055E8A9A4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5A36272F-787D-4CFD-B0CD-D936DE8A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BC8E116A-955F-4E4E-8E38-87141A526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682EB2FE-4929-427A-ABF0-A698EAAFE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436CB25A-533A-4CC2-86EB-79EE485D9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28278660-DFCB-41F8-A48A-12DB3CEDF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672316ED-8F06-4757-A140-0DC92C78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6ADFA98B-8A76-43C7-AD03-27D06207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4058023E-CA1F-4DC0-B3E8-6563B4D9E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E8405B4A-0EED-4DF6-8FDA-F38743EA1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DD181997-6EEA-43FD-AD3B-A5480078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85290214-5E7E-440D-B41C-21BFF5110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6E3BDEFF-D24D-4C96-A41E-D45BA2F21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9EBD4EDA-9F49-4125-9EEE-25670B0CF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94692DCF-B097-4EDB-92E5-417FAF152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0988B6BE-4AD7-48BC-88CA-52454B78E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09C994B2-41FD-46A8-950A-FF79FD66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10D79893-2D6E-4D4A-BAFD-A68E9F79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F18D15CA-7E08-4561-8BC0-227D4D1BB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F73149F-237B-4F8D-9605-0ABCFB146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8AEC74FF-C8A0-4AFD-A418-AF3F39F1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4C96DB32-B4B9-4FF6-9EE3-B6B40A8F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819F7FB2-2879-4DCE-A473-95F3099E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0E0A6AEA-866B-40D5-9931-EB9FE899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B9167DA5-94AC-4156-9962-33A12619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0B6E323D-C173-4E5C-B5C0-A37D6527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47622207-D40B-4C1C-8E51-692F6AB6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121B6894-32B2-49EE-96FF-D31A25E2A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F5EEFD0-EDC5-42FB-B338-7DF08E13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B2D9966F-E25B-415D-96C1-55BD41A82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8DECD523-5A7E-49DD-8A09-24D4A18E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4CD54DC2-564B-4C5D-807B-7EAF6E92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C28BBF1B-2143-4F43-BBEF-43F31001E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8B3667FD-CE36-4B7D-8090-DF4E1E94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F525C5A6-12E3-4B3F-A0C0-89AAE684C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B0825E0E-FEF5-41C8-81CF-73595B52C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3362A238-90E6-46FF-880B-A0AFCF50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4515BE78-39A7-431C-92D0-0CFFD4581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0960E975-E5D3-41C0-909B-732AA9FB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0C92CF1-CB1B-44C2-A8FD-2206FA984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E8ACC16B-E910-4F7A-AC06-B3EA72C3A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732055A-6B75-4C01-AA7F-1AE713A1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A78DC10B-32E4-4176-9977-8811297D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E49F6151-691B-4EEC-AEFC-DE4B25C8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1D69D74D-4661-4A3D-83E8-A469CA77A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BFCE1625-A199-40F6-9151-24470B10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82AC7E82-31F3-4FF8-8CA5-0B3970B3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D4E4B8A8-B578-4D12-B8B0-88146DD9A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B41D55DF-74C6-4D6A-8D57-9D57B02D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854C574D-7CD6-4247-9622-757E6EE6F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277D3431-668D-43F9-BA79-897D4962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5D8528A-9236-43B7-BF22-2A13D2056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3A478BCD-EE2F-4C35-ABCB-944254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AA7EB5FC-0F27-4DB4-B97A-12FCA5B27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D1DD52BC-920D-4495-A850-C86FF5A81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77760BB0-D05F-4212-B84A-892E97251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CCF44C21-CB5B-4556-B014-8CF85E71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FDE5AF70-8CB2-4FB5-AC69-E80CCF47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E71A314D-53D1-4A62-BAF6-11B14DE6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673A5B44-C39F-41E4-807B-8A5AFEE9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9289C0B5-19DD-48C7-A6A1-D056513F4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7616BC5-B07B-4B77-8445-D48E4A8F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C6724D3C-93A5-4BF7-8EC3-2D86BCDD2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0B654D73-B150-4B57-A358-EEB58F6B6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38893B11-B1D3-4456-A1F3-4197577B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1EA1A8DE-A4CC-40AD-B7B5-4D0426057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37DD851-53D0-424C-9E05-C079EC3D7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64C59CF4-2094-4846-91FF-83CF61753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9E9DD34E-3A58-4185-9B9B-FCD10638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42BEB07C-1566-4395-992C-E5955EF74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A4A6832E-4EB7-4E2D-B61D-7CEF3B453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8FA2915-484E-4617-8303-016E1BE26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2AAC2AC2-F8CB-47BB-B1DF-86D9A91E7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63387AC3-BF4C-446F-9D8F-CA2C60F38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A30E15E4-2025-4579-B4F7-0347191D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6830004D-6143-46FB-963A-EA2F2EFD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0A282F2D-F369-46F8-936B-357469605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9AD81B5E-79A7-497E-B73D-57D7B2FE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4E028444-47A6-4694-8D67-2F7D0BA8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94C66CB4-105B-4EB1-B0FC-9733E9D8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C053DCE4-D22C-4A75-8F60-0BD227AF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A67F8B93-2CFE-4A2C-B6C3-39FA0B503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25253278-794E-434E-B0F8-6269959B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51B2FB9A-BA81-439F-ACCF-C2358CE2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B5B0F323-3D1D-466C-84BF-98A871BC3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FC589342-7CA5-4B78-A858-EB2DE741B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14072724-4914-4CE2-84B9-512788DCC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07D385A1-90ED-482D-96B8-B5DCDC807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D46F7160-2D59-4A54-A370-5C3A9099C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F6893F26-7862-4AAA-A188-377788CCA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0BC77EBC-B0FD-4417-9BC7-9C36D5F3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F6AFB2E0-ECD4-48AD-B087-77C0B1CC3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9A535C4B-D870-473D-9683-203164AC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E13274B3-2E6D-48EC-8ADF-DC296C9C1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A7A2194D-FA11-4286-B9E7-492C7B4EB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1090102E-B3DD-41BA-9660-25388C3DF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83621870-C339-41B5-9FDA-CBD247AC9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7F9C53ED-ED80-4168-9691-5E41E5CC3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0E192006-6847-4C8D-A4C5-94E5D7D36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D584F33F-477D-49A0-94D1-A959FB4C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C1593404-FD2C-4530-81B7-AF7C2355F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42F1A694-503B-41F3-AD98-4368744E2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1F1D51A7-16E3-440D-80C8-903EB610E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D857D709-4D72-483D-B320-420786F0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54010FDA-CCF0-4F95-BDB3-D9770567F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63C491C2-EDAF-4DA3-BADF-E83B8A9EA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7ECCCC3C-59DB-4A04-B9CD-EE4A4632F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A2592AC2-80C1-4003-8FE2-7D7EDD397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24616453-FFE9-4E31-ADD9-EB90A4280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43C7D149-A56E-48E6-A2DB-D40ADF4A2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0A784B57-84AC-44DD-8868-C95FBCFE4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64D10634-02B0-4029-8532-6B78FDFD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CC19ACD6-7CDD-4598-B50C-30D4C200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EEE3A347-BAEF-40AA-AD30-D58DDD1C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B05BC24D-7AFA-4B9D-B707-529FD208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6D9E8AF6-0DCD-4D21-9629-1D29B4E87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A41F48B5-0C51-47AE-A9E7-4278224B3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49441A9-91CA-4865-9E44-F5AA0C31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FEF247A0-5CFD-42CC-9BD1-616E6CBC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FB29D935-615D-4933-B081-55C2061C1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FD365B52-4208-4B8E-B392-D188518E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FEEE5F4-B430-4F40-AE4A-329689215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4D0ECFAD-2237-43F0-8B51-19FFFF545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1C20965D-D13F-4759-B266-329883C7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6638C551-A728-44C0-AB57-B33C1E2B4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782D3506-2920-44D7-9F67-806F32F83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E8F4803B-2E38-4790-9AE3-FE5E51F9C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FA408780-77B0-4576-9747-EEB1EC920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98D32958-A62C-4AC5-9FAB-8214E3EF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BAF5695F-CF2D-4921-A1CF-AF3990D8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1436C0D8-9AC9-468A-9620-8004FB2A1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86E70F76-9376-47AE-9DEA-434132183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390F1723-37ED-49C4-9EAA-DE3D82BB9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6FACAE77-F809-4AD2-B2B0-86CC8161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9399B535-14CA-4D03-9740-CE5F52689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454CF992-5C45-4585-8F64-DC714D793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5DCE352B-6EEA-4008-BB39-F70841E05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3B328F5E-A4B1-4EF1-8B04-E191E774F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BFC8B80F-4FB9-460C-A4CA-1C2DD015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FE40FC7-4C1F-446C-ADC8-9B8A3824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EF466FFD-7FE5-47D6-8E66-93481789B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05F3E5A-4E26-4A95-BD8C-51D454D5B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D1859BF8-8D81-4E00-B383-BEF772B04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6ABA413F-8441-44E7-B37D-FBABD6DC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B0A9E818-6A0C-49BC-BD92-57BEAFBD0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CFC3D403-6AF0-4D22-AC4C-E0FC1A9BA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2E54F0C6-F5AD-4793-A76F-9E3846DF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4413FE7-7108-44D4-8EB0-4715C5D5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7EFD04CC-96E3-490E-AE6B-3A998078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198A82D8-2135-4688-BA5A-BE117C1F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CA5223CB-85CE-4A3D-AFB4-8BB20670F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99F1CB11-D7BD-490D-9C81-11FD4CD7A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02341AE1-A31C-4471-B036-116FEB7AB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B0D81F9B-EA87-48D8-80B4-DE0E57C9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03547262-1813-4A70-81F4-7C4A40CA3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0545B24B-B4B2-41DF-9E85-180500EEB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4A0CF4E0-6EF2-46F8-9C36-CA75D565A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226AD0CC-0F7E-4BAB-B5B1-135902F8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0D08DFA2-53B9-4AD9-8336-F6875FCF3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1647C75-33FF-46BE-A998-2956CE4A3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00FDABC1-A1E1-42CF-AA24-D26242C7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F89F849C-DE76-44C6-8A65-9BC4EA0B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FDF826CF-80F1-4CF6-8BFF-85F1C0DD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DCBCBEDF-1CAD-47B6-AECF-F2634E31A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9FA9D13E-C83E-4181-949B-21D7B6997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76B97A92-ABE0-4E17-9791-74CAF6BF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149A5B7D-9442-4545-8F26-3494834C0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A16BE00B-9315-40BB-846D-197651591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71DEC97A-287B-4EBB-AD80-6C7F9AD63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6245C611-B801-4C1D-9B71-9CA8C459B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7E1B872-EB1B-460D-B0FE-C2109AB1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8FB6E59C-819D-4560-94DD-39A2ED1D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3CCB7108-5087-41DA-864C-57721646A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94F6E322-2B3B-45E7-8C5B-1742C8171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17A4DBC2-46CD-4E2C-9E14-32FC01917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87835EBB-1C61-4211-B521-A3B258670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7EEA8AAF-4638-47E9-94D8-F49AC8977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643BA94C-703F-4685-8C56-6AD2FA6E8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7ED72098-7345-4CC1-90D2-9445F4355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611BA944-32AA-4425-9B5F-C0DB980ED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F93439BB-37FD-4CA2-97BF-513632328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16A724B2-DF4C-4594-A2BB-BCD24786D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7FC117B7-31F9-4B2A-B987-BF9F0C3E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1E2B08B8-544E-40C6-AD59-2771F4472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C4661032-D377-4DA1-A173-547BD699C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126ACA88-D956-4911-97D6-075C925D7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50B1610C-FEDD-4783-9F40-62C85679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9CBF2B8-2251-4BEF-AC91-F449331F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BE135805-44CF-4BB4-8EC5-11DF06F0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2B9C13D7-DE3E-477D-B8DD-C61E11EFE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4530B31D-219E-4870-87F7-4D4EC9D68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03FA1C70-7BA8-4496-BFF6-A25F5B63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8C231EFE-92B4-4107-8508-41F6C5E09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A34FD47-F447-4EBD-A9F6-980FBC3C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FD52C31E-F68C-47EC-9F11-D971E554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F12CEC63-2113-447C-9A80-713D1920B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02DE57AF-699B-43A0-8096-8B294667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F65086A1-582E-4DE5-AEF0-2254D33B6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04305404-1D00-4C6A-9B79-99159A6A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79D0494E-1045-4A1F-A2CB-283999A4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CAFE2944-228F-4F17-8912-B93EA4626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1466A23-FD4C-49E4-97EC-FCD9F6E7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4065EF30-D3C3-4809-8570-78B4EBE0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4B2F64E7-7789-40D9-BF64-457308C7B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D94F875A-2E73-42A0-82D7-1E1E7A6A0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19E6644C-834F-48AC-BC1E-007457FD1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7DC48630-6344-4D34-92D8-E96D00DB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56438177-3F4B-4206-A1D6-A977987F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031EC2C6-6D1A-4CCC-B023-496D071C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96573DE7-6715-4FE3-89AB-950A3CF4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F31E4617-9382-4D07-974E-F50BD368F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71681945-888B-4073-BF62-F8EF55DC1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211B55C0-651C-416C-BD98-1A25B8DD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7209CF3D-EF58-4BFF-ABEB-54300F28A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8A151E68-D75D-4086-814F-7F928CCB7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3250D6CA-5C06-4B6B-B6CD-DD66F3E35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1508A512-856B-4B18-9D6B-05D491A3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17E928E3-0CD1-4385-98E1-B814E17A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C8F3D17D-DCB9-4898-B0F9-D07B11E88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46FF6A0D-5B7C-4C99-AFCB-C77F75B6D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081A5D27-F636-4952-9D02-9D376E9F2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B715101F-238B-4BA6-99A3-F3E7594AF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557B76BE-9EAA-42EA-9611-003FA849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BBB12A66-4D67-4654-8D21-570B4607A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0ABF9465-30ED-4C9F-940F-288A83F6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FDA1DF8B-6ED0-400F-AFE3-3FE0C1E8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E5F59BF1-32B5-4E36-93BF-4BFDC51A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DA04115C-7510-4DAC-A44E-C56E06364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50CDC363-7B25-4D33-BC2D-BD60F587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9FF802CA-ECE1-49A8-8502-3C9F2D3B5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60B96F6C-25CD-465C-B0F9-2AA1952D9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1A993392-A736-4034-A620-41F5BCB7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40CFAC21-A066-4DD8-8601-579630352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80EC34C9-7119-472F-888B-BEB69F6A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7D7EC5E1-042B-4700-98A0-2CF1A711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849141F9-BE44-473E-9878-0ED2FF657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B33C97DF-5605-4749-B75B-66D10A2E8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29B3AF7A-C353-48EB-A4BB-4A39E4CF5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07B15A8D-5993-4CAB-832C-0C80297B9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5C11F67C-A2F1-4B1C-A469-BE7CE0174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14004DCE-B392-4481-BC76-30EDBD71A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1B86B248-F9BC-4326-B7E5-DC4E9491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640821EB-0F66-4857-9D81-1939F486E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52A18B11-13AB-4645-9C60-8883F8151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A5BB3285-B873-426F-B8DB-84CB6269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FEA010B-14F0-4DA2-AEA3-813148F88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33777A2D-8AE5-4D79-A059-7C933AE0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C37DE511-FAE0-42E9-9342-138CA3AD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7FA0BFB5-2555-4C71-81A4-88AB2260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9AB398D8-9BE5-4195-809E-EF5269AD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BF1451BD-2665-4D98-A8FA-E302F51D7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D09A4303-1A4A-48C6-9EB0-EAF2EA58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A26005CD-FE91-4086-A011-862469AC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0D653B70-D1EE-42AB-AFCC-C799BCA51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8DFC0079-1915-4765-A360-92D656E3B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55BDF302-2970-4AB5-9871-5B438E98E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D41CC404-F5D2-48DB-8984-35359704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D1B7E9EB-0964-475B-83D6-CD2A0439A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F8AF0ED9-D176-4D6B-80B2-3DED4E18C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B626CA34-EDBF-4EBF-BF89-B94C11CCE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6D812C6-6818-4449-A2DC-989F245E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F7C9E842-C5B7-4EFD-94E6-06B2EFB5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C4E4E208-F987-49E0-B61D-21FF00F5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570845F0-D924-4AC3-A113-3359FD63B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6294DE14-83D5-4A4B-B3F2-BE626CA6A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0CD10A71-95DC-43B8-BF76-CC23A4BC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6911A014-56EF-4BF4-8E58-2068BC3B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4C69BF93-FBCD-4600-952A-50523DAC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99A4CD4A-335E-4FEA-86F7-1BDCCAF35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C082EB10-74EF-4DB7-B42E-79DCC22C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BC51AEB5-684B-4CD0-8C75-D67D3453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4BC3D32C-B730-4E79-915E-2CEF2C9A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5C8D13E9-F283-40EE-9AC9-85AD975C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70F099D2-8E2B-4706-81AF-354A41336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196E4AB7-2370-4FE2-83AE-902C976E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6935DA44-4D00-4CA2-B671-2A26BCEA1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451F576B-5865-4DA6-BEF6-7925863F8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AC79FEF0-1E0C-4079-810F-9393595A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0B9408E1-CD32-4A11-AF38-2AC9A2CD5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8EDE1F29-6635-473E-B9B4-F6D605A34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D6FB8220-D319-4E12-B395-4EAF42A7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75775B2B-8CFD-4255-A6A9-FE13160E6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CC4BD91B-33C3-455D-915F-CC1DAF6F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B0EA8AF4-7EB0-45B6-8D21-EAFB8FB4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49EB9707-B6E1-474B-8FD5-7A0D175A5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72064AD-D94C-4341-A198-C08DB1BC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56E65F2C-2900-494E-AD53-199C6E289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9EF73353-4A4C-4524-A9A4-43C08C41F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DCDA14F4-ABAB-4DD3-BB12-8AAEE3695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B742BEAF-BEFA-40DA-9FDC-6611507DF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A84D5465-2778-4A2C-92E8-18D111AF6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F038C312-963E-4C70-80DA-AE343EE8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380FAA50-DDC4-4721-B16E-0CB6022A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D2A99D53-5F5F-40DD-8586-3E3E41F8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85D6048-DD87-4117-BDC0-1FDF73808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9B5D9C8-6952-4F3B-90C9-FB087B00D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DED9F4A7-17B5-4C24-8693-5939454C5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867A594C-3FF9-4320-BA08-1D5BFE17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9559577F-068E-4B37-8CE6-42AE38A4E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F2CFBF46-518F-4BF6-AB70-CCC7B2592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5F5328DB-4E36-4D1F-BA9F-75E7DEB53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FFC9AC24-8D90-486B-B7FA-4E45D88D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E77CC342-C502-46C7-AC4A-40104D04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AC58CE80-72C7-4CF3-A393-7601D3983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609545BE-BCE0-4975-956C-B8853C10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5D04AB6F-3178-4677-B9D3-23184FB9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2D5592A2-09C5-4E1F-AC5D-1EB81593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9C590ED3-2309-4995-8C99-96C0821C0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55B27A21-F5A5-413C-9778-FB2CF735F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162E1903-5821-4DA7-B3DD-68A018A7D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041472BF-A732-416B-8071-DA007E529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06995682-28FA-4650-BEF3-101DECCF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70757E16-3426-4574-A6F6-091105AB0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9265E8E3-64EF-4A39-BF0C-8B69DD257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372FCC88-7D2D-41AD-8890-E02D14CB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D5EE593-0A16-4F6B-8196-1F7E7470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D08EF2E4-8B1C-40AD-8348-4A6893045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0E593E49-443E-4D06-BFA4-0DD13C9F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430093F6-AFD4-4063-9650-DB579AA2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73AEF005-4BF9-49E3-A639-183A7556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7E7CB294-FE15-4896-9810-C647FD7A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E3894837-99A3-4B5F-B737-EB36F7BF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35CFCA82-4371-4B18-8A4F-3B011B58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28F0DE91-BF52-4208-B271-674ABCF2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7767DF6F-6152-4CC7-A2C8-7248BDDDF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2588D80-02BA-4633-91E1-FE54F335B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9C0A20B8-277E-45AE-9D22-2B994419C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A5B4CD3-1B2C-4E75-8365-1C20008D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1A31C15F-879A-418C-BCD3-26B496E0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DCB67C4C-D3E0-4C4A-9DB8-50211AA1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D22573E5-1300-403B-9694-6C7637E2D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5A7A06AB-A90D-4F54-A097-CE96703F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334683EC-57DA-47E1-AC1A-43E6AD7DB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7C5491DF-DDF3-4509-9193-B8111EDB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1E6AF4C-6638-4AD8-AC87-908152D3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C660BE8F-CDD0-4535-8493-8898EA73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1E5D7ADC-5EB2-47B8-A0D8-A87A6155B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EB2E3E74-E2C8-4F92-9699-78DD80ADE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AA6B642-1BD5-4D0A-BCA0-27C4BF5BA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AB6B1027-B1D5-4F06-BD9A-E7B6FB44D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3A94DC92-BAB4-41C2-A09E-49197B9CC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C09E65F4-C579-4D37-86C7-DF457B47D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F2E6B7C-2DE7-49CB-85A2-3F8DDE957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F4E1134F-0CEC-48A2-B107-3C773368A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16D111AE-0F78-4ECB-A777-23AC39EEB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291AFA11-A065-4E21-A47D-4109D35B3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C53FB481-04D7-4A54-8B3C-049D97E9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DD2ADAE8-620B-4F63-A411-EC1AD854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5A9DDDBB-F7B0-44BD-A6E4-1811D91A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AAFC1730-435F-4E51-9A0B-79FD980CF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503E9D3F-04F7-4110-A6E7-762953A9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38D53B7-B712-4EE9-A856-B971F87A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CE15651F-3D46-4359-A91C-C8983B17B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E1FB5FB3-7229-4E9E-BC3A-D59580D4F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B952B522-61AE-4031-889A-F69AB1D9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7C096EF2-58D5-414C-BED2-65B8A56C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305AF388-8A1F-4529-B764-26A3ACDEB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4DC6138B-67D1-4B3C-B7B0-764E02452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2850370C-0E34-40CC-9687-A2BCDC479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12624908-718A-4DAF-92CE-71535989B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83012EB2-0DC4-462A-A234-B2B8AC7B1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D06CDE2D-AC1E-4D2E-9ECB-49BF6D850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8E3A4E5C-D6B3-4CF6-9683-99009BBC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4258BA9-9FDE-46DE-95BB-0CEFFE0CF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62292C99-1AAF-4CAA-8993-66D33F7DC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78007AC7-0B82-468C-9C89-8697E248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50246FBB-CD86-4ECE-9D6F-44B38D94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451F3E3F-0F49-4461-A7C2-785C6F83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7BBEFCD9-7F75-473C-B478-ACDB2FC2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1D54FB29-A5DE-4D66-B981-755B7C40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BA828F60-CA83-4F65-A24E-A2FEC1062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EF663AA3-FEB1-4B49-B09C-7248017C2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4FD380D1-F911-414B-8F9C-13299F51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40A0CCCB-618D-4D24-97F4-BA343FE8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269BA76E-AB70-41F4-9ED9-4FCF5E278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A1EF8A8-113B-4627-96EC-AD1AA195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C284EC16-D263-451B-B612-414C6A2F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D822E95C-040A-4E11-86A1-133E581C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5834ED9-D60D-4B98-97FC-E537ACCB7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F5389E1B-8872-48B8-A599-07A198C29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6E336F4C-BFC8-49A8-9DBC-6911B84D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050A3012-B242-497C-987E-4BB717453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F4E5EB3E-85A0-48C1-8696-1C30D86EB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3EB638CE-45D0-4F8B-8708-81CC9E1D7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4EE90021-D856-4E91-B5A6-3B56CF18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7EBC9240-7CCE-4C0A-A90E-2E6868D7F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AA083EA4-EBDC-4D6F-856E-A47B4A2A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C0663CD2-8AB5-40DA-B1D9-984EBE068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A742D3E7-FFAD-485B-B076-20427C86C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E9D9279-2648-46DA-ACB6-B983E6FF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5A92537B-9879-412B-B959-0FA50A087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2CD2E96F-4EC3-476B-BFC8-AD7CEC994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4C445527-0A2A-46D2-92DC-3C782AB1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21FD8623-4A93-430C-A768-9B792D2A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17A787E7-3182-47DF-AB38-DBF79B81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DB91EC76-DCC6-45C1-9E4D-72F3011C4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FDC77BE2-CC8A-4D84-A870-FA7FFAD2A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B918A49F-F4EC-44DD-A570-72A1A17A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F74D2997-E9B8-4A1E-BB6E-B690BF3F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25AD3E30-6094-4676-8DB6-9A96AFAC5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A708BA7F-3187-45E7-A416-45EEDB09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5D4631A-4B83-48EE-A31F-F2B29CB95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0C147593-9878-4E2D-8AB1-8E5704A6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276F8499-CE9A-4FA9-A334-4CBD9D83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1BEA04F8-F2DB-41D1-B9B5-78F0C05E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4B5DC77C-FFA4-4F2F-B170-D77606EB9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82DE8B8F-7D23-4D69-A5FB-7520F6DDF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08C659E3-A56D-443A-928B-BC095650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C2A05875-0999-481C-BD0F-90D792BA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B7CCA9C-A9A5-408E-B738-E0356D986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4F944EA8-3BEB-4E9C-9EB3-36ECD0E26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302F7D6-62BA-4B15-910A-101D87945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1669B93A-FE2E-427A-ADA7-36C60E8F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E70A205D-0AEF-47FD-B76E-A8F670D2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B2785EE0-9117-4DBE-832D-A7547D3F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865AB3A3-5156-45F1-B228-229B1CBD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251E753A-58EA-4A5B-8766-F36314AF9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F2506206-4D82-42FE-B340-0622C3895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5A360C1-94C8-452B-8499-82B7B5CB5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31EEB208-5D2D-455C-97D7-A6E5EABC2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6D0A4754-7C03-46E6-865C-FAAD9046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53A3A2AE-4054-459D-859C-114685CFF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9D0012FD-4019-4BE0-A6C4-14C5C65E4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2901495-F973-4FD2-BF76-BEA3C7CA4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7C105DE5-BA79-4FD8-B5DD-43FF745BE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58E558CC-112A-45D6-B428-76FD48F6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A05E6A8F-4346-4727-B5AA-8C2502C8C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A4CF21EC-A05D-4BD0-A830-95301DD48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9FFED46C-28C6-46A8-B968-EC31545D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2AFD6D2F-EFE8-4FF8-BEB7-0FE4CF869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F0645C07-E7F0-4DA9-BB6F-904FCC3E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FA64CF61-7130-4E56-88CD-755EE898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DE88F0D9-E37C-4635-8A9C-AB910A018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CC5DCE28-B36D-4AAC-B80F-5E8917697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50C0AC73-D546-49D0-B408-E889E8A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62088329-6CDC-47DB-8937-7A88D2B2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B2D02D84-D5AA-48E2-8877-3176B40A3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7E3C4E67-E19A-44DA-BCF0-DDFB1E61A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B59F872E-7530-45C9-955A-F5A1A3308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910E5012-99BA-4182-857F-4EBBAC17E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3DEAB8AD-EEA0-407A-B11F-24372AE3F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4F12B9AF-6FC4-497B-B364-F2E978E1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1BD2670E-A767-459E-99D4-4A233EB6A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80D9F62-EDDF-4ACE-8F8E-E14BD0E9D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693F588D-67BA-4BB1-BC10-2E1AD3B7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574DFBE6-F976-487A-862B-16146990B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C7F1E9DC-96B6-4A59-9102-E651F5BB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13124C32-29D7-4278-BDCE-F1B33EFD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F43C2C6-7AF7-498A-8A11-D6D55AE1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1F682AA6-235A-4576-A660-FACCE92A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20F0B7C4-7D6D-4F34-B19C-7E1E4C41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41D07981-E2B6-4722-81BC-20EB61E9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B689F15A-FF30-4B72-B9E2-E6A2F0ADA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3C92EF92-C543-498B-A31E-248BC5E5E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0A35B481-E88F-45BC-9EE0-71DF71310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04FED89-4DCD-4CBD-A7B2-4C294D49C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893F611E-52C9-4731-9EED-1938AB4B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FAFA1A2-3734-47D9-B2C9-F8C0C7F9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57467E65-B2FB-4AA8-B4BC-802DD82D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17B72DC9-D06B-494C-93A3-246AD4E9F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3BC91AFE-AEF3-49B3-86C9-E47854922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DCF91421-DDA9-4C88-90CC-BECC2045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0B9BECE7-755E-429B-B9D7-7261D77D0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2F0748FA-B0C6-481F-BBD0-20E15F946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8F414B30-279E-44A3-8A2A-C3633AE8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CBE1A3EF-B006-4EB6-B229-518CD56CB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E37739F-D9F2-4FDB-98FE-491DB2B2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60316FB0-AD0B-478E-8C69-440E5B654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277770D0-E301-4E65-AD0A-CFAE811D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06E24E48-E171-48D3-B959-D90C7541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E780887F-D15E-476F-8A19-EE0C3305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9D0610A-84A8-45F5-9488-018B592D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62F490A8-D848-49EA-B91E-30263E59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59C77DB4-6B89-4ABA-97F1-D1B3CA78A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F0D4F864-792B-4F39-823E-9824D1B8A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47E3D07B-7700-4D86-BBCD-811F0D9E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3F529008-A82D-4D30-A6A1-B2BC9EF60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C22BF2A-A04F-4C36-826B-A1F41061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4106CEE2-889D-47B4-8513-9B203B7C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6CCCBA1C-6211-4FFB-A117-53693C377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FB409E47-14C6-4D43-B628-C03E88407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9AD4FAE0-E30B-4F74-9188-E54246CFB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DFB99F13-91FD-449A-AE36-5D07F15A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78F81AA3-846E-47EA-9FEC-5BE8FB8D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90C0ADBA-403E-4E08-8EB9-BF5AC3A5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C7D41F7B-086C-4DB2-9E3F-2AEE1608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9D1AD9BB-2641-41A0-B2FB-0DEA2035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C5156D06-3551-4027-A582-17C9EA7A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F35F05DC-D6CA-48B0-AE4D-9EC6D36D5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0335B306-3B36-4E5F-A623-76801D2A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D0F58945-6C7F-4DA2-B864-C75629F05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9A91CE1B-C012-4256-9FE9-EF115352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7AB71250-E0CD-4A04-BFE4-E2F2DC890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CA1F00E4-4073-4C73-B64B-A688D139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0385157-3A43-4C21-B381-E6A300250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A93A4E22-E682-4D9B-B162-567AF37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C3E23D4F-A6E9-4104-9968-710BEA742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2051CBB2-CDB9-4B2C-9F4D-2AA61406B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60C82089-5645-46E4-8278-B7005732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434AC0A6-FEE9-4C03-AD3A-326F02B3C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649271E9-7AD2-40A1-A004-CEE9C8158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2B584126-538D-4D62-A7B5-E2C52AB3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36D4ABB8-C7CD-469A-8403-AED8B8674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14408004-327F-4222-9DF1-7C9ADA21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2537AD1B-C540-4373-AC7B-92101EB59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28BA762F-7AD9-47BF-B4FF-04CD39F59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F917589D-86C8-4FBE-BD4A-618E59B0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AA18CDCE-E886-4537-96C5-939D8A35E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66EFC74B-A773-423D-BFBB-BBB7345E2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05B881A-A17D-4724-8D4F-6185ED8D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AC98B978-0B03-4D2F-92DA-165563FB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0F698670-FF75-4902-9DF4-0190C0A5D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6D11F1C4-DAB8-4BB6-A28B-12F6250B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4479CED-05C4-4185-8F0D-88979B8C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7117AB97-2957-4CCC-9F6E-70459143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AAAF9717-FB56-4586-9BA4-7AFEA2C53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AAA0F8FD-22B7-4CD3-81BE-3AF416AD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9D22C2E2-0213-4088-BC37-326B50CCA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B51EC6AD-10AC-4C7A-84B1-A4D63F3C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77B0FE32-AC09-47BD-BD25-4E90BA770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0646A5A4-36C3-4CED-ABEA-45B829D7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9CDCE5AC-AE3B-4FF7-9FD3-686793D1F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5D7F6BF6-F755-4B83-B7E0-8D80836A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8D91A0AA-71B3-4665-AB2D-DA4920834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C37EBD2D-33BC-46BF-B129-594915347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0C7869D8-21F7-4E0E-A30C-AF57318B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781537AD-1FCD-4011-AE4E-1017379D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A25579C6-3678-41E1-B318-0B6A2BD7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FD1249F4-F410-4495-B646-F2813FA81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A8B437A5-C96A-4826-821B-846C1A5F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2356B28B-1234-48D4-9FDD-862E65F91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48EA17E5-CE13-4162-8FF3-2658D277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9ADAE1D3-14CB-4F38-8709-080F273A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7F83018A-F38E-425E-8FDC-6C1CBEA21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C7CDA4A4-BAA7-46D6-8658-4BF37BF33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F507E2A5-31B9-4C94-AEFD-942967DB0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66273579-248E-4E4C-AFA8-E5859AC4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9269FEE3-4998-4BAC-B3A0-BD60A20B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1EEC452C-B13A-4E44-A36C-B5A97DEEB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2B90E005-1208-4C2F-9A8F-21124CF16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ACB3BDA3-EE3E-4B15-BA3F-7F5405063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807B4E14-C733-4785-B029-E7369F58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470BC847-0EB2-4142-A057-6F1A78210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7C05BB62-C1FA-4682-89CC-5CF16F50C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221E5D5B-F7F0-42DD-83B2-0C07B076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FBB5BB8C-AE67-4AB1-AC37-075961B27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F4DF44F1-4614-4104-AA63-0A4BAE35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11F12D12-B16A-48F8-BA63-C42CDA21D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36EB25A3-92D8-41E5-9E82-B3A7C1119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8375779-1560-4F96-9345-A2FBCFCB2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232DEC76-9439-4617-A07E-8478B973E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B1B2FCF1-CDA7-4838-AEFE-741FB0E6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A69EBC8D-8462-4B54-A0C5-CDEC28321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B65B4C32-CE88-4821-B100-C64CE109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6BD2DD39-1920-4673-B2DB-06688C9C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B78475A8-CB9D-4BBF-BB05-E6929BE5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FA68D5F0-B6CC-417A-ADF5-AF60AB9C3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95B35CD2-7F3B-4947-B642-5E50D289F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5FF57F57-F821-40B0-BFFE-25AECB13D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E2734A02-6D85-429C-A98C-CDB3BAE8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3827C36C-806F-437B-ABDC-98842538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BF8EFFDC-C1F4-425C-86C5-D028817CD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9415124E-6D15-41F5-AFD9-ABF278427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E30939F5-DB45-4BFB-903D-5B81928C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9E77A4F3-D846-4563-821D-EACC0FD0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416CD4A8-B306-4CE5-9E4E-3187A61CD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AC7DDCD1-6610-441E-83C4-AD323129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8E35B442-9420-4B1D-BB36-BD8FEA5E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21F280E-7722-4099-B2A9-B2DE316C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C49DE05B-E109-4EE9-B263-776CBA53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96E93871-81AD-4CE1-819E-564D2CE6C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E6735BE3-70D5-4A99-97B6-242DDE00F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D041DFE6-C972-4BA9-9C4D-78EC5F64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040BD4E6-39D0-40EF-8171-6590FC225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EF93BBCB-3B46-423F-815A-0E8A85BA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2AE56DA1-0A65-4095-B3E7-1283F478B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FAFEF857-77E3-445F-9CCF-55FA78563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1D0658BC-9E37-4F00-B912-EA75163A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9339CEB4-2251-48C0-B0F0-BFD555F2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8F8BDE1E-3E04-4EB6-9261-3697DAD24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3A21F661-4336-4E1E-B9F9-2512060CD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93203816-5D4D-48EA-BA4D-65B3895F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CAEA7602-50A6-4FA1-95A0-CEABC9C7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718C1B3E-FC94-4562-B639-DB3A5D09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A16D81DE-17E0-4CD3-8DF6-9C434E385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AC2B9E4D-CE26-4CFD-B8CA-AC42BA39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F16BCF0E-12E5-40B8-AD1B-7457A266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5B8A5D47-DD4E-4C3A-AE4A-5970623D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5646E55D-D681-4F69-84D5-450045947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E77FB78D-5D02-4318-A11C-3E375A653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3B81E2C7-CEFA-4F6B-822C-038CF3E4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A5E7B50D-2935-469C-B0DD-81725E6F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A0E9804D-647A-47AA-A3B9-6EDF9449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08C7562D-1CD0-48E1-8583-6996719DD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50DDC4BA-7C32-4711-A7A9-D2014CC37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F3D7E47A-EACD-4E38-9D9B-84BA6DDE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9EE14B9A-969E-422B-9CFB-BF26C1BA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A39E1754-F8FC-4E77-869B-EFFEDE44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4706FC8A-DC6F-42F0-B450-ADE4CCF63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B2F7A83E-E21D-4E2E-9C46-50CC3FA2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5719E51F-999B-48C1-8D9E-92E7CCC9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847000A-61B5-4499-B297-2379B1BC9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3DDB6F77-6C0B-4D9E-90F7-0A11C233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945BB18E-B759-4DFD-A2E9-79311A22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C950C7EA-1B61-45CB-BF02-4BC2CC9D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EAD6357B-9F75-47E6-81B5-371EB9E26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A6AEF675-3CCB-474F-8C0A-6D8F1864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AE4F920C-FA5C-425E-9E0F-B8E90C59E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5DF81779-907D-478C-ACD9-466546D7E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214F121B-978D-450C-93EC-544EA79E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C061BCF0-8471-4BB2-A578-9603B3E59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CDA20AD0-63C7-4A93-B939-B64C8842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215AF2C8-493D-4A39-A53D-E7C08795B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DE90F502-E58B-4F53-BE62-2E2BBE7B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B2AF801B-F816-4A11-8FB8-6698D6BF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6B57BF1B-4316-4CF0-9A46-A5C3EE16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6D2F9C7A-2C71-453A-B16F-A09EBD70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C33790D4-573A-4B69-A556-3D1BBFB25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36434205-6DC6-4559-8F15-4E11515C7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9085080C-669E-4EAA-A671-ED0C4EB3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839D459C-1FAD-44F4-99D5-5BDCE79E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24EE0E19-6D7A-4C93-9DF2-E3D393FA0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A7E68D56-ECB0-475A-9FC3-5161AC4E9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E5444C00-9B10-457F-8248-EB387930D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A44D4C50-512A-489A-B153-1B20BC81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E40B47F-CA6D-4D2C-9A95-1F53154B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36799E0D-B76D-4B85-8980-59299DEF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9B52B026-3A21-4745-8942-B3DD9B19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7FE4ACF6-70C7-4911-9992-8F34E97F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4A2C1AC-4689-487F-AA97-020AE6288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F2E7E954-3645-4B9C-AEAE-DBA04E6E6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5D87BFE5-F710-4202-B56D-BF633096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B178D7B-2591-4CA4-9A3B-C2969D1C5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F96B6F71-C68B-4EF7-A0C5-5BA385CF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18D5CC0F-8456-42C1-857F-A08EC15A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0AC8C840-36F3-4F93-9D71-89B1773F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1EB92034-F537-49CE-B94F-9A619454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ADA0BD5A-1D59-4DB6-91C6-FCD646EB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56EFCE13-477C-4412-B9BB-1AF661AA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3B3C48CF-1820-4926-9462-DEE34E43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55B9BE07-F52E-4689-8B86-6DA49C57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6F85B4A2-4A2B-40E1-80B6-F334869D9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9DEFE9A9-036B-4EB5-8DD4-9A7EB533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29782612-EDE2-42B8-8478-C2B7AA552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D9B41DD6-B0FF-442E-B51C-98218F6FC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8AE3B6E8-A350-41AB-BED2-228896D8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4B3C378-4867-4808-9963-DBA6FD7C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B5E30D20-B3EC-4F13-A3B7-E0089848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1659EF73-ED38-4D9A-98CB-4270D0099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AA327854-DF3D-4846-B9F5-1B4CDED7C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DCBD4B2A-DFF8-4F5E-9A72-B80F362C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A2415F0D-FE20-490D-B847-9609AA85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C54ABD34-FCC6-4BC6-AF8D-9256F2A18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7B913413-19A7-4567-B106-C816E289A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11134106-C543-4C89-B85D-9FDC95EA7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DA245C49-6AA5-447B-9316-305BBB60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48E32670-1556-416A-A908-A3C6C9533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9F0E0F44-A1AF-4C80-BE10-6C8662E4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AB5F7F2B-0F6C-4AA0-9F5B-8B0EF0CD7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D5E69B57-0634-42F1-9BD3-D5C82460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5EA2049A-13B1-4E7C-84B3-911DC414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C6DE0CC1-D9CF-43DB-BD15-28E9942F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DB998B7A-6DFF-44F8-94DE-1405E998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E3AD6A27-B8D9-480E-8125-B1E6FAA96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0BA96A04-D1C8-4FEE-881D-36401688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3EE3BA34-4FB4-4A7E-860D-A262054EF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5C646F92-0FD8-4BF2-88E4-9F4227DD6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B8DC41C4-3264-42D0-9E29-EFFBDFA7F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8402D220-A838-4F35-8234-E8557C32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AEB2C0C9-F521-44F9-AE06-29073378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E056AD04-110E-4F95-8F5C-C2638BB0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F41B770-1C7F-4B18-9D10-49779259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468A2491-4AF6-48BD-ABA2-3414C6A2C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549D1D58-0ECC-434A-AE91-D85107C0D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E1AF4C0F-4CE5-488B-9AFB-F5CEC5350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2F65F2AA-DBB2-4361-AC49-F565D589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2224C2E9-15A2-42C0-AFFF-D171184E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C00FC651-30F5-42B3-97E9-C3428DD9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119B7150-E838-45A6-9997-4C172ABE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B76D50F8-00CA-419A-9C47-A57AC3D5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910BBF35-EDB5-4DC9-A583-72324010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69177DD-15B9-4D41-90A4-4881C59F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968A06DA-653B-4A06-B6B3-A7F7E651E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DEDDA123-B990-4968-8887-D16D5C67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EDF7B53D-8F05-4DB2-8E8F-899540FD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A9B12C40-F299-4C52-BB83-F5EBF855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4FBD0BA8-2DCF-476B-8EFA-949855E6D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614DB853-87D1-4639-8FD3-062CC197B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13665D9E-86CF-4DDE-8D45-228005D6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806B0FD-F4A7-4BB1-9158-7132FB1E8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15FC0B53-CF9B-443D-B469-473D60C1B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E5FB6A70-23D4-44D3-A179-AD138C8C7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68C23743-07A2-432D-A5FB-8335F4E6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21A3641D-A1AE-4944-AB47-1E91B4D8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2D06C7C0-04FE-49DE-8C0F-6A1DD3B7C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ABBB5509-0439-4FBC-8A17-C298AAF74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F3FCEAE9-E114-4D59-B61D-7F5C920DB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A1588D85-6C99-427A-ABF2-901E3FA6A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C8877869-DFE1-402A-AAF1-9BA592843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F7322B4C-7320-4FA2-B52A-DE0E77AA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B142558F-827D-44DA-8EB4-DC9F36E35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0EEB7314-3C23-41C9-852C-36975553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BA1FE3D4-5364-48A3-BA0A-8F3323FEB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C585BA1B-C418-4344-85D8-F0E24C40C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17ED8437-1980-46BF-8A56-23A05953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09AF23B0-0CFD-4B39-94C9-ACB916F67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FE1087EE-A15D-44AC-B29B-C916BD16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44F38DD9-CF28-4E96-B0B1-E8672571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9F01FCF8-CB5E-499D-B618-6C698DA4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F85983F0-9DD3-487D-81BE-B419E75A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4DCE75E-8493-408A-8548-51BAE2A1D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342583DD-7E04-44A9-BD7B-771ED97C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9E73F91D-4AE9-486E-BD52-F50154A6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D830E4F0-FBAD-4F4B-9EFA-C86F7905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394D37A9-9405-417D-B951-A3595665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F491EB45-1E9D-4E8B-917F-5B088832E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D51D22F6-3065-41FC-A2F8-94438A1F7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848C72F3-93F1-4AB0-BB5C-700B8F02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D69B26F4-A890-453B-A222-465C79B64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BB8D40F5-853E-4A87-9964-BF82BDA9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E0991227-8BC6-4407-97D2-A1C1B265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5C2D4D94-55B8-479E-A653-2E3BA2216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CBA25F45-DA39-46EC-8E76-8094064C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2A5D5846-4723-4145-A4D8-4BF185BDC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D586049C-0E9C-43F9-83EA-DB1AE0EF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483F40D8-6BB7-496B-B075-42795553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7916D41C-F996-42D2-9CAF-8B2B03977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6CB643A9-A0DB-4C14-80E6-CACAF043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E2D288E1-AF56-4C8D-847D-5CE4A29FF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EA52E81C-7B58-44DA-905F-71C93782A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6755BE88-DDDF-4750-8948-B1642C8F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FC19ECB4-FFF0-4573-A861-0D743A418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C0D5E537-942B-4947-ADEF-5DD831892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4E6DE196-C6A5-481E-A9B1-C176F4E2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C8536021-5B85-451A-99A8-8192CCA07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F176237C-65EF-44E7-85EC-3ACDCC90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A2FBD224-53EE-4C23-B299-E3280B45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B480DEAE-937B-45EF-8913-3F1693BC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099EAD21-FFED-41C0-8E68-4136BE321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958E51D9-B35F-45E4-B30A-1B8582B0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42B955BD-FCCD-489F-944E-4A41DFDF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69A3A384-C772-4CC2-BAF0-F992D3840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EF143825-925E-43FD-9D06-0F2AA667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6C1B29F3-F5BD-403F-9683-480938258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A6289E51-80CE-4CB9-8906-4396FD38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26368401-5AFF-4D44-975E-16B9A0E8B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31BCC81B-898E-4A4D-8B83-6041D745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04F39A3C-F707-4E21-8EAE-EDB39099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10EA4D40-2B9A-4A0A-A7A6-FF228D68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FABB6F48-D874-4E3E-9877-11436148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096F5761-C0C6-410D-953E-264109F0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5A7EA495-412B-4D8C-B759-CAEF0A98B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625F58C1-DCA3-4D35-ABF9-20C944787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DF249E6A-BFCF-4975-B721-C9BAB6CB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1F1109C5-A967-48D6-98E6-EA1C50458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CDA8D34C-E615-4FE4-9667-C0A97C6D5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02DD46AB-7D47-4EE5-BFAE-368CD1C76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46A8DAAB-8E37-4EF0-8B10-AF20F1744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FC169E62-9BE3-4BA4-8912-5BE4D0956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55596BD8-4387-4DEC-92B9-2EAABF14D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3384C800-7C2B-41E3-BA92-D4483658B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9EEDFB1-0A5E-443D-BD41-65766102B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484561F5-82F6-4C2C-88B6-46B834A8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8BDA9DBB-BDBA-445E-A2FD-F4FAADD1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9B1D8A55-B361-4A7F-8CF4-9B4BE010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609E5FCD-CC55-4DF2-BFF5-9CC2F7D0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DD56332E-A0F6-40B9-A0E0-4EA7D947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E0C4F656-2787-47F2-A655-A8F6F119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D8B561CD-3DD9-4E1F-AE1F-B71FF7199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FE38C00C-110C-445A-8102-8F7F564B1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CFF0B79B-B415-4790-B818-303F52D6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5B1B298E-F9F2-409D-AC01-070132544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212AFFBD-CE73-4039-AC28-57BC67E6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194C6803-B6B9-411F-B17E-4CFB1CE4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CE8E5D02-D6CE-4C7D-8CF9-21BCF7BC7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AB270DF8-D5CD-4337-92A6-31E22968B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0FC1D5DD-A9F2-4383-8473-C6F212713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B7A01950-D0C7-449C-9AE5-7CEBEF302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15DB261-AD61-446C-8744-0F396EBA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59D06162-913E-4EC3-AD55-C0AA3465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F535C727-C1CE-4B69-91A2-53634731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D6CCD063-111A-4560-B111-C75E09662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43312485-EECE-4FA4-B285-42F45CCF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D02F1CC6-F9A5-40ED-B97D-F51C0830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11ECF140-85D7-49A8-9EC5-64A11A99C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4761CB81-FAAE-4143-80CB-34427078E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5CB21088-A2DF-4BA1-B249-191B9CB6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F2B8577A-CEC4-49F1-A489-6DAA25CDC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C2C19FD4-E3DB-4A75-9670-A37AFE0FE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E5CAC3E2-C004-463C-8A1C-2CA61716B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74DF0B2D-8C74-4986-B229-9C956649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883BAD1A-2534-47B7-8355-D357AF03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23A16C88-11F9-4FDD-B76B-72E2573F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7ACFE458-BCB4-46E3-ACCB-B0FECAC16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D6DC4B79-711F-4CA1-B4EB-67648933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1C768B3-403A-4F70-AC40-1295861B4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80347FB-4D47-4E41-8CCF-72302138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D96B7E04-A38F-43D1-8869-598FF4A86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31ADD829-FA12-4AFC-8EDE-2CD87A85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68F1AE02-B838-4A4E-B365-742D2D0E4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451BE9B-4BBE-4966-B95F-55656061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1F5C194E-858B-4E70-B1B7-ACE3298E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B7BCE2DA-5207-483A-BC8D-78964862D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ABA6E278-B1DB-4A39-A716-AE90E0717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B6290726-9CD9-478B-9EF6-7E276A3E3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6F389FC-2F98-4D03-9BB7-B947E8B8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6DA7E772-5895-4D19-9CE7-71AF4226D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F8C933D5-BB04-44C9-86AD-4EE408FD0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DE279833-ADA9-4B6E-B60F-83D7D923E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E6E66AF0-6182-4703-B48B-C42E89217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1A456512-4B5C-41E5-9454-99ADC76F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6F7FF2C-082F-4AB0-BED9-AEF9C28E5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12909C1A-073D-4CB5-BC1A-3D8E9024D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925604B3-3949-4379-9324-868A6402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48AF6744-6C2D-40D7-8629-058E40E93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05B70020-05CB-4B4A-A44A-BD5E664E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CF48445C-4921-469A-AF24-A23E9EBEC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8A85195E-EFDF-4764-8DCF-878945647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61D89AB4-AE88-41D3-B42A-15B6BFAF7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8135D987-7E06-4D3E-B76A-EE932705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31C4AEDE-DEE0-4214-A30C-C9D38E69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53AFAA2B-0573-4480-B758-036BB7B8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F689700-593A-417A-8097-D5BF8C5C3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9F472387-64DF-4FBB-8E9C-D1A81C9F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9FAAD302-1AF0-4E07-8195-DC96A0AD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5FE21478-15B1-4F4A-8310-5C9B853C8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4309CA80-6C4A-40A7-8616-35F3C0FC9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6EA1F1C7-2E0E-4D4A-9D33-1BEDB6DE8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D9232FD5-AF34-4F34-AD5C-786833A16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6FAD0676-CF86-4EAD-9C51-FDA6BE01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DB4608C6-C565-4888-9ACF-C4E13EA5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0A2B1F07-BA77-4DA1-B543-EF20F748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46C74CA0-CEAE-407A-8983-9B2CA848E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4470931F-D603-45FF-B992-CCBEA695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2DEABE93-23A4-4E95-AC4F-9E7279DF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0D72C109-C2F7-4087-9EC9-48BF34983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47FCC458-2D9E-48D6-B35C-8649BDE4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6F83B18F-7552-4DC8-A228-25732B4C4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2977B0AF-CF6F-4499-82B3-05CD017A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3069CE5A-30BB-477E-976A-22FAB85F8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002356ED-E117-442E-875E-6CDCCBEFB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1986B478-C9AE-4780-8547-99E2E2F33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5D0D95A1-BF12-44C7-89B1-9D152E4B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26B54AC8-98DB-4BBA-8131-106DE053F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45B71ED5-145C-43DE-B8D1-12A9122B5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C76C5A27-386E-4F0C-9DB9-8ECA03849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206EB76F-3361-4777-8EF4-03E8FF016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8E6C1FE4-B7D0-45EA-8CBB-DFEF2C85C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9F8CC3A2-0577-48AB-B7F4-455C25BD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4D09B48F-DD22-497F-B7D8-6B4D8C62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B080CD9-E64D-4A38-8F4A-448A778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D99AAE76-5804-43FB-B5E3-90476B64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90D5AD40-0EE8-4C5E-8D72-FC0CA1A43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194A879-D130-4539-9242-A79668636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8622FB33-6D66-4D68-B40A-8758A58F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6F2633DC-8972-4D0B-A702-CCC5B647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A61ADE4C-B921-4ACA-8E85-733198E7E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20117154-8F01-4611-8646-68B9244E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9B8AF6DA-D1DE-4B82-881C-05F25373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679B2FEC-C72B-4BF6-B844-1836396C8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EB9E715D-402C-4026-9AC9-7B394AA02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7F3F4E19-06F9-4441-B355-0CE41755D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68C93F98-FEA1-4870-9A04-793C41EC2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C28DF46D-103A-443E-8072-9099026E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D0369446-0CAE-433A-BD25-84DC5B3C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B8900E1B-D74C-4F46-927B-637B09F7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21AC7DA9-E1C3-47D6-B3D7-D869CF8FB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4FCC270E-5CFE-4B71-9669-DE222B71A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FECA7F09-B057-4271-84B6-7C2F41629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8C0EC8EA-2474-483D-8383-E491F38C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60B66C1D-C2FA-4493-B42F-77DF7530E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945654A8-669B-4A89-B2C0-43801DFB1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0157DB2A-132A-4C2A-81DB-2882C542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BE6943B4-2CFE-41D9-A7C5-7C2F4D502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A93C96CA-BDAB-4EEA-81CD-790012BC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EF2B2D42-0526-457C-9C89-E56F35143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7177D53A-6564-412C-8467-2A3DB422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A9025956-82FA-4694-AA50-4BC51A25E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03DD6A8-E65F-468A-833A-917CD6BEE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D451AD5D-02B4-4ACD-ACFC-AEEA222D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6B4509AC-B9E0-4241-963B-2C4E22233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546D1B8B-097E-49A7-9905-51BEE2E8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4393423A-63DF-466E-BC92-DAFF3EF97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B681A7A9-239F-4146-9D22-EAEF795E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477EF390-53AB-448A-92C5-CBC626B5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BA451FC7-AEFE-4302-BF0A-5BBCBD5ED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CA7650E1-5E9E-4469-B1DA-E1954BD50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E1B46051-B848-49AE-A3BE-C10DA59B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E4E14A35-0830-4937-A9C9-879207941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BDB76077-2B5D-4204-9CD4-9B2DD5EA9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7992EB26-DF4E-4DB4-8458-5E6C2CD75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8588E1BB-777F-4323-A06B-6E0687865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7FB4F89-FF14-4453-AF07-8C18EED3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BB119C33-95FE-4007-A6CC-D6A682456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8F18EC8B-15E9-47DA-BF94-CED9FD5A4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3BACA476-F1EF-4B9A-9118-85648F415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8A4DE99F-89F8-43F1-AF2E-DDC6F64D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62950EAC-99E9-4D74-8AFD-47C21946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0E84E943-0A80-4048-9543-92C7CC9C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6022E2AE-9781-4BE1-B2A6-F0467C3FD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D279D553-F381-4DCB-8DD0-486548AB2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0D0A1C75-DA39-4BD4-AAE1-9D6430EC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55ED0F8B-E60F-407A-8E56-C4935B96D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4133E311-1EDC-49B7-B43C-39CF43C6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EC03C29F-FD0B-4E96-943B-FC700C476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CABA1E2D-9ECC-4662-BB74-D4BC7A4B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23238554-707F-47DA-82B8-25D96412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56CE9A9A-A4B9-4F92-BD2A-86491C6E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FF699A40-C264-4FD1-9289-6BB4FC260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E9C6383A-018A-4881-99CE-EEB4CCB7F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204281BA-3C82-4C3D-B92A-B80335BF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6F555CD8-C91E-44CE-A127-D79F4271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D5DA3EE1-1BDA-46FB-B141-D5200F01C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579FFF58-49EC-4F99-87C8-DC1EDAA2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58EB6819-742C-40D7-A2DE-94FB4D0D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04A85DC3-52FC-4CBF-8DE4-3D248DCE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63EB6B4-1305-495E-B744-32BD7CEF2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9C41B69C-0AB4-4E6B-8B80-A6842EC8F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E0A1A400-FA60-4CAF-B758-B0FE017DF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4010E9F3-2CB7-4B96-A176-572787FB8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790EB7D8-AC1D-4738-A2C4-3A486485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13E332B8-B133-49C4-873C-B55F1C57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DAF1A138-2D85-4357-A56A-E345C9527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B32AEE38-ED83-4BEC-A637-49CCEBAD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9B76D4D6-EBE5-48E9-99CA-6262A5C6E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59726CAC-70CF-4DCB-B914-2599D259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3B30ADC5-2283-4778-8E3D-23321F6FC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36D696C5-31C1-4DEB-97DF-498196C2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370E1ADF-9D10-4C79-91BD-2A102FB30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74878F93-5CD8-47B2-A1DF-1E734855F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06AEEBCE-8147-4FF8-AB29-ED468A21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42A3AD96-4585-48E5-85EA-C3EEF8B89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4F32E1A6-1A75-46C4-863D-BD31A8248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81270073-50A7-40A2-9EBB-FC686EAE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96C42808-E6D3-4783-81D7-F961353D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246374F6-3E12-4E88-837A-9DA52EB9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F550DADA-B54A-49BF-8CA1-B329FB960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A3E51F24-BF9D-4F44-943C-40C21334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098619FE-C46E-4322-86EA-5B8B20662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B3531C85-4E2C-42B5-81B9-6081CA2B0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CCB8FCA7-47D5-423E-B7C2-AE307E15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4480F86C-B9EB-42E0-9E85-987A6573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306F8FE2-3E15-4C06-AF02-9B197E129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6645A11B-9CF7-4C85-9305-75E57D50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06BBDAB3-0F04-41F8-BF63-250808E1D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82D33F0C-E8AE-450B-BB8E-A3104EAE3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A035D364-9D42-4855-B944-E9E62D96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4F04AD8C-DF5B-4252-BD3A-0429C4F8F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EA1F74D6-ED89-448A-A781-A434F56D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8CE294B1-4222-4DB5-871D-A945C3D7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2845515C-3D80-4526-8011-6EACDEE2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DC091A58-6F2B-45C1-BB6C-6D315A88F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22872F10-5F87-400B-9EF4-6523FA66D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A80CE725-BD14-4A8C-B9E6-B98E7842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149EAA1C-9496-4565-BB96-14EE896F2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BE8A9243-E264-4673-9E60-205E8ABA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2B759E85-F657-4D7D-A7D4-141793A3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A1450351-9B25-4587-B27F-981D34A1C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8E469592-8A54-4E23-A576-E735074A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3C654108-BBF1-41CD-83C7-26AD352E2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827A766F-8AF3-4A6A-A2C6-32ABDE734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020A097C-90BA-45C5-94AD-D8284EF35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19F1A62-367D-46C3-BEE6-B56B9934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D2066C4A-771D-4C5A-B5BD-4B569322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C74D1D55-6F88-4D94-87F1-A95EA198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84FC342B-048E-48DA-9C6C-B263363A8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FF86FCEE-73A0-4D23-9B7A-ADAB25B3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22E83B80-E606-4820-B5A4-A969509B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A3C302D6-B9AE-49FF-847C-8CCC38C14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3A069DE2-6D13-44B4-886A-B0E0DE5C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D4C02850-9305-4274-B482-0E50FFEF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8FBBEFCD-E008-4504-A3F7-56ECD4C7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D08546C0-B943-4F22-AE42-2325A175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447B9678-E052-4FF6-B872-C0BECE46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481882E6-4253-4BFB-87FC-A75A5F7D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DA4FEE70-9F3E-4BED-B021-E71E28A9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90F768A1-ABEE-4B9A-8489-B9DF3D4FE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B8B0F93C-E521-4F00-857D-A35EFCA1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D5AB9B8E-4BBE-48A2-8A04-C07131268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D55C4438-96F7-47BA-9966-29BB380F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4F70F14B-1CAC-4D0E-BA7C-DF7D76BAD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973E167A-6E3F-4BFF-BD78-1BFC70DF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00602624-FDEF-400C-BA82-C95D92CA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81DF662-C293-4127-9D84-C4C5D2B14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1FF61E69-DF8E-40DA-BF0A-C707CB543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08404A0A-325B-47F4-936B-F339BFD6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1E77C4FB-C4F4-4F25-8980-FC1CDE0DB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068DBB49-7641-4690-9F26-C3E7E3331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22112B01-C06F-4841-9165-FC56943F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27519A6-E65F-4D26-BF71-DFE4FEEA1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D3DA4DDA-0F3E-427A-A3CA-AEA13513D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D423095E-F50A-49F9-A0F7-2D6F5090A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455CC55A-2D56-4AA2-8A7A-5758461A2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F8AC20DE-2758-4885-B893-6D916C7B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89AC83C7-7EC6-4770-87DA-91E4A22D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9CD5C74C-6B39-4CD2-9671-6A4BBE0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1BD9E426-AB7D-4B6C-AF62-E476B4F3C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7266E9D-D58B-40B2-8E46-2CE93F336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F26B4321-3231-434D-B853-7F003DCC8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047D64DF-B05A-4AAD-AE09-00471353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0E0B1B13-F50A-439C-8403-1ED2651D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B5C1D71D-5A73-4CAC-9B36-19C12387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D05EF67-1349-468D-931F-A55619E65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47581105-B473-4088-8BD4-C1BD6775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D712E65-E28A-401C-8540-BC3233C4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9F465210-A87B-449B-BF6E-7A2E1F54C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72D2A927-6CE2-4F40-8ECD-F569803C0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E0E9BE1-C88D-447A-B344-46E27E51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9C967EBF-CA3E-4747-A355-E764B35A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A617B0AF-A594-4141-860E-5D5554F8A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88771CD2-A944-40DC-97C9-67214B99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7D7E3128-FA6B-4536-97FC-C61A4AE48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59946A45-508D-43A4-AE75-41636DFB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7946442F-F960-4E2A-9353-63E1CDF7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BBA8D150-C42E-4D0F-A46B-9DBEAE99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F4E10A58-5F9D-4446-A45D-130A07AB6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8E5C3CC5-42EE-4748-8F41-510464AE6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FCA887F8-7137-4DF0-8BBC-B546936F2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684F6985-3814-4721-84D8-95D038AC8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B2058C8C-A293-46E1-BFC6-5C5E04974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56081134-DDC4-4CF0-BC26-BDFF620B3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044AAFC4-6389-45F3-9542-C7BBA23CC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722B2B91-D6AB-4845-BF14-4BBDD07A7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0D3C6260-DFFD-4846-874F-04FC138CC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6AFD2215-D504-40D4-91D7-E44F2CEA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EB9A661-8835-4028-A5B9-D43584505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F3FF49D9-70B3-4EA1-B8BD-6AD41B2C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3F02E6C-01F3-46FD-A6F2-830F43BE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99BB4583-E387-4DC6-A1FD-0CBED9EC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8B540A66-A1E3-40FC-81D7-849F8741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4775353-4E69-47B0-8448-88A9F166D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21E0C0BA-38ED-45CD-918B-CC050D49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88318FC5-4296-4EA6-913E-62E14C73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6050BB3F-21AC-404D-B1C1-6A3882BFD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EC9986F2-BB9A-4C67-A2F7-3088F03F9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48CC3BF1-5CCF-4274-976A-AD6DC1BC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B6BE0898-8956-4AB5-8A0B-082182BE1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398D31BD-E552-4CF8-B82E-B4D4DB0C2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7AFEACE0-8473-48DC-96C9-AE1BADB1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380299E0-18F9-4000-BCC2-FD39223E3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06DEC79E-1A14-488F-837E-07BA0ADF7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2C411ACF-C226-430B-A14C-D07ED6D9E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930B7B7F-83FE-4117-8E84-B135E5F3A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13D9406-2742-4A2C-932D-04B70D43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74FDDAD8-538B-4736-99BE-A769B987F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633378C6-D9B9-4BA0-A1AD-99B3D7CE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E308D3AD-F787-47BB-83F9-97B3A172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AF14872-C346-452C-A84A-F0777DB73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27E55419-C127-46D2-AE03-66E2C189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8D7BD318-8FD3-410C-BAD8-710671CB0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8E55FFCA-3E16-4BC8-9E34-B710A30E6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0269CB9C-2385-42AA-91D7-1234A48AD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BD0DB92B-14AA-4398-B69E-A470E487B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F591DE73-88F8-4874-A6F6-007E0A3E8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1698C9E0-1347-4D2F-82F5-32C686AE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E417A150-4E2D-4FC7-BAB0-A278F2CA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BF0ACED5-70C4-4FBA-85AC-8B69A44B2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581914B1-ABA0-47F6-88F8-A98B1CCFC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21A27F0B-D484-4EEC-815F-2842A1A63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66807F6B-B665-4121-9CA0-D7D36A9B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C454113C-D95F-4B42-8131-EE18A4000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CBF23BCA-D411-430D-9E10-390606041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33A2B0CD-72E8-46CD-91C4-091312526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432EBB6B-5533-4DAE-83E7-AD460FCB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9B6A8F28-48F3-4D20-BE77-10776D471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80D5AE69-6CA9-416B-9408-A93C4157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158F7B3E-19FE-42C4-82D2-670001594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075DAA3A-BA56-4AE1-8D23-6A418A0AD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B417F9FF-7B12-40CF-A634-674415DCB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0A2E81E2-6890-4B7F-A9B9-8E27C0EA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0D40DB68-92B6-444A-9850-047734DD5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55987D62-91A9-4F47-91DA-A30E8244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42ACB063-1EB8-43A8-A2A0-15BBC79B1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9D927BDF-0F57-41D5-828D-5683EC88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84C0FF08-B29E-4BB2-A0CF-76F83FBBF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A6119023-39E2-44F4-BE01-D0AD256C3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70F37964-39F4-4502-BAA1-A01D02775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0A6D8CCC-9449-4C32-BF7A-BED4D73E6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A2CFB320-CC71-43A6-91B3-45273AF0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DCCC61D8-A695-409B-8A8F-3EC220FE0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095034D5-522D-4CE2-9925-0F649A99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2EF69238-BCD2-4B8E-A76F-41D0AF707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551D9A9D-2597-4370-833B-F3CC39E3A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C6850EF3-3FA9-4FC6-9E8B-B906EC27E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A9AE9D56-5D3B-4E26-8F61-A7B1D358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FD762D87-4C85-46ED-8AFA-6BD40F6F9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B76839DF-3D71-4366-B83F-CF83CB7C3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84C203E3-79BF-47A6-AECD-02342D1A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65C46832-28F5-44EF-B1A2-A1DC4713F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2C688F95-4E89-486E-805B-904B5A908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3182CFB9-E68B-4900-83ED-79B5218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4A39B236-A896-49ED-8801-96C189EB2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A5742561-FFE3-4E36-A0E7-1B208719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6D46064A-8319-488E-AC7D-B60086761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73444053-66A1-47E7-B89A-DB5FB203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3BC368BA-29F6-47F9-B7CF-381F3553F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C41239E9-E906-47CE-A6E9-D1B6896E8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B8995F91-9B41-4A33-A4FC-8A70A274C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4E4929D7-08A0-4AC1-8E35-F0095654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1734CD9F-8911-4EE5-98D9-649B05E0F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BFF45AF6-D695-402F-8DEA-98F5E87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2F09A92B-8B10-41FF-8B9E-A21330B7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DAB71D6C-B7E8-4C33-90CE-D7ABBEF02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917AE42-9677-4CCC-8E68-D7556A7F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ECB2B7B6-10A3-41AD-A890-12F28D68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0409139D-7E8C-4642-933F-D567674B7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FA574963-A328-407F-A402-89DDA81F6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032CD15B-C932-4B6E-8040-B0627DB8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9385B233-A0E4-4144-AF79-97836A172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B69E1786-6035-4C78-A32F-53E2AF95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97A7C01A-FD80-4693-A4B6-D74289781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8E8D5CDC-3D29-43DF-B8C8-7EA738C1E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C47ED77A-C9F0-447E-9631-03C19059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6444DC59-ADA7-4BC6-BBD0-67632058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85E0B5D3-44A7-4AC3-9DCE-8FF833AD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AE2895E9-0BF1-4292-8193-5AF1F817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47CFEAD7-1DCD-44E9-B180-CD2BCA877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73BAB675-CEBB-49EA-B874-7FF8EAAB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8C6B3A31-D3CD-4EEE-A10A-E9C8B66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74800C4A-2ABB-42D2-92BE-BBC31D556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A7C18C54-B426-4D03-8474-C78A2EBD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A0FF500D-B2C5-45CD-8ABB-BB3EE495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F35FB514-220A-46B8-9776-3EA7FE080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B6F33426-E704-449E-80B3-A18D1BC5C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36F5CBFE-AAA3-4CEC-A7DF-59FEC191B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40C460BD-79AC-4FD0-879C-C858388C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2CC745C0-6B4E-4D1D-992F-F89F33B27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403C4C92-E234-4C2A-86A4-02BFC3DE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A9D0287C-CDE3-4AD2-A01C-49F8A93CD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EF8D04F8-C609-48BC-8B3C-8195766E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DB8C7947-BDE1-4E44-AA40-B1246B037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E078C461-7E45-486B-A85F-96FF570A7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B3A5D747-0E5A-45C1-818B-5CC130ECD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7765F170-7B4A-4667-800D-0A7BA131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6F1BF52C-5A96-40E6-AD4D-F59C65BE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56CD69D-3F07-4F9B-A216-7CA019C38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CD4430DE-E0A8-46D8-B7FA-B235C14E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F69086A6-C1BE-48D4-9B61-A84996996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A4D0EB86-7249-4BD7-BAE4-561A29EFE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E941E938-7FEA-413F-B521-7EA33BFA6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A35D982B-7222-411E-90E4-2BD753B13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A29BB02-8DE5-4895-906C-28B5ADC3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C0D0532C-4EC9-480A-AD32-87CE61954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DD7A8D57-3B3B-4726-8068-0C5520C73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F738A5CB-FC96-406B-8D75-0BE195658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8F55809-9858-4372-AEF8-33D600FCB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38AC8F30-DAB1-421E-85F4-A35DE923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A80541F3-0FA2-401B-AB01-B893DB2D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F36D6C8D-3748-4C52-B91C-0DD9351EE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44AF5527-E96C-430B-9B52-98E443042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4A5BF755-DD8A-4EAD-B3CA-C601B8F4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474CAD3E-2CB5-40DB-A5D0-777317B5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126A3590-7FAF-4529-8514-174149BB0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C6FBA510-60D7-4E6B-9724-0D8793B68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DB611F18-414B-4A5A-ADA6-D9D8618F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B9D86E9E-A62F-45FF-8673-386114FC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A57CF21E-4856-4242-987B-DFBCC5A2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6DBF543D-F156-48ED-AF43-E1E809D3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A2303F2C-29AB-48F9-91E6-D9E03E78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0FD7973B-56EB-4230-A3B4-2A05DCBB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A794A138-51AB-4827-A858-1CB687E86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68008888-1E94-4D98-A414-D228BEAB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394E299D-8E65-4F17-88C5-6F7A085AF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852154E2-BFCF-4F6C-B619-4C1450061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C6CDFE82-85FF-4AF5-B287-426C61A9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FF7162E0-756B-46D9-A228-D6B28A87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84A3D30E-A8F2-4E11-97DD-9F0B288E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9C9B8A07-5435-4B47-885C-0C118BC7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84075256-BF36-4A1A-9103-89C8AB5BB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0E11684A-181A-463F-BE85-4CCB1791B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9EBEFB68-7487-4B63-80F4-90453311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78B49C27-2D17-4B31-9D64-2A6AE5B9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29C9577-FF15-41C5-948D-7CADE1B7D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6E3EA58F-039C-4A1C-98BC-21B886BA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8789066C-26B5-47D3-A644-94011532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7983BD3A-FEEB-4298-896C-D68AD3A2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6D5F45F6-7408-46ED-A344-7E3884E9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31393892-A46D-4DED-8679-6FD7D99CD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5E57C98C-6A95-4E02-82E0-03B0FD63F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278ACB6D-DA9B-4D9B-BD06-50342ECEC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ACCC356A-2ED2-4804-B96C-9D892522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BD32EA2B-7F9C-48EF-BDD1-E3D36D05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48F0C8C2-2AE5-4F0F-A511-37C34FF1B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0D26DDA5-8DC5-4194-B0C4-1A13BD60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D756017F-504A-44D2-951C-9A475591F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3E215A98-20EE-474E-BB06-DA4F35EB9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7ACBBB43-AAEC-4BAA-8348-BDD76F86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2E6219F8-5B2A-4D81-BEAE-221268FFE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BF7F7021-AF86-4CBB-A207-66F1BE029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918ABDB4-7822-4F4E-BEF1-85D82B75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D28143CA-B121-448B-ABDD-CC9C140E9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A5F4FED9-3110-40C6-84F9-ADEA4C04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A2EECFFF-FD94-47C3-B2B1-4492106A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7D1EBA47-AD37-4720-B8C6-C7C19C7DB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1BFB0492-8CBC-4EE3-8C6E-8C2E7C70D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A7FD091B-D636-4EC7-BBF4-0F6EC3625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0D2B4658-B959-4D60-910B-23E8EE141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1CE610B8-7DE5-457F-8883-68731456B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EE98BFE4-1F22-4B2B-99BA-003E38538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3119A334-E113-4B69-80D4-52C76AF2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CEB72F52-EFBA-4FAC-908D-0DAD47395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DC8D946F-A792-42F9-87ED-0A9C5EEF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3DF6B675-76E0-4356-AB0F-9853637DB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A20E5999-9E01-47F3-9394-C3160767E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4FC91BAE-A1A8-4C27-A675-59ABE425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71AD6BDA-21ED-41AE-A04E-D8AB57FD1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93D5265A-BF02-437D-BBAA-2A72CC9E3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32A782D2-D80F-4EF6-BFF2-F08F94E5A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B99761FE-185D-4493-94AB-79E6E364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C76B1456-B163-41AF-AB28-1591CB17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BDBD8971-89A8-4496-988E-606E84D3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24286E08-DD88-4300-982B-194CE3DE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FEF0C8C2-91C6-4118-8D78-BF01502A7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A6B367AE-EE9F-40F5-B004-64BE9050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0CABAC69-F52C-4650-9C94-CAFC67FEA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A6E6AAE3-6CBE-43F5-829C-A0125532F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DCD0B78B-D9F8-4319-B482-6795A1C7F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5\Liet_grudu_supirkimo_kiekiai%20ir%20kainos2025.xlsx" TargetMode="External"/><Relationship Id="rId1" Type="http://schemas.openxmlformats.org/officeDocument/2006/relationships/externalLinkPath" Target="file:///X:\DaivaP\Grudai\Imones\Imones_2025\Liet_grudu_supirkimo_kiekiai%20ir%20kaino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i"/>
      <sheetName val="kainos"/>
      <sheetName val="Kainos_geros"/>
      <sheetName val="ekstremalio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2 sav.  (01 08 – 14)</v>
          </cell>
          <cell r="E5" t="str">
            <v>52  sav.  (12 23 – 29)</v>
          </cell>
          <cell r="G5" t="str">
            <v>1  sav.  (12 30 – 01 05)</v>
          </cell>
          <cell r="I5" t="str">
            <v>2  sav.  (01 06 – 12)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FA80-1880-4684-9723-BDF7F5D83F02}">
  <dimension ref="B2:O35"/>
  <sheetViews>
    <sheetView showGridLines="0" showRowColHeaders="0" tabSelected="1" workbookViewId="0">
      <selection activeCell="P17" sqref="P17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4"/>
      <c r="F4" s="4"/>
      <c r="G4" s="5">
        <v>2025</v>
      </c>
      <c r="H4" s="4"/>
      <c r="I4" s="4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tr">
        <f>+[1]kiekiai!C5</f>
        <v>2 sav.  (01 08 – 14)</v>
      </c>
      <c r="D5" s="10"/>
      <c r="E5" s="11" t="str">
        <f>+[1]kiekiai!E5</f>
        <v>52  sav.  (12 23 – 29)</v>
      </c>
      <c r="F5" s="11"/>
      <c r="G5" s="11" t="str">
        <f>+[1]kiekiai!G5</f>
        <v>1  sav.  (12 30 – 01 05)</v>
      </c>
      <c r="H5" s="11"/>
      <c r="I5" s="11" t="str">
        <f>+[1]kiekiai!I5</f>
        <v>2  sav.  (01 06 – 12)</v>
      </c>
      <c r="J5" s="11"/>
      <c r="K5" s="12" t="s">
        <v>3</v>
      </c>
      <c r="L5" s="12"/>
      <c r="M5" s="12" t="s">
        <v>4</v>
      </c>
      <c r="N5" s="13"/>
    </row>
    <row r="6" spans="2:14" x14ac:dyDescent="0.25">
      <c r="B6" s="14"/>
      <c r="C6" s="15" t="s">
        <v>5</v>
      </c>
      <c r="D6" s="16" t="s">
        <v>6</v>
      </c>
      <c r="E6" s="15" t="s">
        <v>5</v>
      </c>
      <c r="F6" s="16" t="s">
        <v>6</v>
      </c>
      <c r="G6" s="15" t="s">
        <v>5</v>
      </c>
      <c r="H6" s="16" t="s">
        <v>6</v>
      </c>
      <c r="I6" s="15" t="s">
        <v>5</v>
      </c>
      <c r="J6" s="16" t="s">
        <v>6</v>
      </c>
      <c r="K6" s="15" t="s">
        <v>5</v>
      </c>
      <c r="L6" s="16" t="s">
        <v>6</v>
      </c>
      <c r="M6" s="15" t="s">
        <v>5</v>
      </c>
      <c r="N6" s="17" t="s">
        <v>6</v>
      </c>
    </row>
    <row r="7" spans="2:14" s="22" customFormat="1" x14ac:dyDescent="0.25">
      <c r="B7" s="18" t="s">
        <v>7</v>
      </c>
      <c r="C7" s="19">
        <v>244.41399999999999</v>
      </c>
      <c r="D7" s="20">
        <v>244.333</v>
      </c>
      <c r="E7" s="21">
        <v>219.29599999999999</v>
      </c>
      <c r="F7" s="21">
        <v>219.078</v>
      </c>
      <c r="G7" s="19">
        <v>218.267</v>
      </c>
      <c r="H7" s="20">
        <v>218.06800000000001</v>
      </c>
      <c r="I7" s="21">
        <v>218.39</v>
      </c>
      <c r="J7" s="21">
        <v>218.28899999999999</v>
      </c>
      <c r="K7" s="19">
        <f t="shared" ref="K7:L17" si="0">+((I7*100/G7)-100)</f>
        <v>5.6352998850030644E-2</v>
      </c>
      <c r="L7" s="20">
        <f t="shared" si="0"/>
        <v>0.10134453473226301</v>
      </c>
      <c r="M7" s="21">
        <f t="shared" ref="M7:N19" si="1">+((I7*100/C7)-100)</f>
        <v>-10.647507916895094</v>
      </c>
      <c r="N7" s="21">
        <f t="shared" si="1"/>
        <v>-10.659223273155902</v>
      </c>
    </row>
    <row r="8" spans="2:14" s="22" customFormat="1" x14ac:dyDescent="0.25">
      <c r="B8" s="23" t="s">
        <v>8</v>
      </c>
      <c r="C8" s="24">
        <v>230.48500000000001</v>
      </c>
      <c r="D8" s="25">
        <v>230.31800000000001</v>
      </c>
      <c r="E8" s="26">
        <v>247.40600000000001</v>
      </c>
      <c r="F8" s="26">
        <v>247.40600000000001</v>
      </c>
      <c r="G8" s="24">
        <v>228.45699999999999</v>
      </c>
      <c r="H8" s="25">
        <v>227.82599999999999</v>
      </c>
      <c r="I8" s="26">
        <v>254.285</v>
      </c>
      <c r="J8" s="26">
        <v>254.26599999999999</v>
      </c>
      <c r="K8" s="24">
        <f>+((I8*100/G8)-100)</f>
        <v>11.305409770766488</v>
      </c>
      <c r="L8" s="25">
        <f>+((J8*100/H8)-100)</f>
        <v>11.605347940972493</v>
      </c>
      <c r="M8" s="26">
        <f>+((I8*100/C8)-100)</f>
        <v>10.326051586871159</v>
      </c>
      <c r="N8" s="26">
        <f>+((J8*100/D8)-100)</f>
        <v>10.397797827351738</v>
      </c>
    </row>
    <row r="9" spans="2:14" x14ac:dyDescent="0.25">
      <c r="B9" s="27" t="s">
        <v>9</v>
      </c>
      <c r="C9" s="28">
        <v>221.85599999999999</v>
      </c>
      <c r="D9" s="29">
        <v>220.97399999999999</v>
      </c>
      <c r="E9" s="30">
        <v>242.84100000000001</v>
      </c>
      <c r="F9" s="30">
        <v>242.84100000000001</v>
      </c>
      <c r="G9" s="28">
        <v>231.55600000000001</v>
      </c>
      <c r="H9" s="29">
        <v>231.54499999999999</v>
      </c>
      <c r="I9" s="30">
        <v>239.04300000000001</v>
      </c>
      <c r="J9" s="30">
        <v>238.82599999999999</v>
      </c>
      <c r="K9" s="28">
        <f t="shared" si="0"/>
        <v>3.2333431221821058</v>
      </c>
      <c r="L9" s="29">
        <f t="shared" si="0"/>
        <v>3.1445291412036482</v>
      </c>
      <c r="M9" s="30">
        <f t="shared" si="1"/>
        <v>7.7469169190826506</v>
      </c>
      <c r="N9" s="30">
        <f t="shared" si="1"/>
        <v>8.0787784988279157</v>
      </c>
    </row>
    <row r="10" spans="2:14" x14ac:dyDescent="0.25">
      <c r="B10" s="27" t="s">
        <v>10</v>
      </c>
      <c r="C10" s="28">
        <v>250.01900000000001</v>
      </c>
      <c r="D10" s="29">
        <v>249.97300000000001</v>
      </c>
      <c r="E10" s="30">
        <v>222.83099999999999</v>
      </c>
      <c r="F10" s="30">
        <v>222.667</v>
      </c>
      <c r="G10" s="28">
        <v>220.203</v>
      </c>
      <c r="H10" s="29">
        <v>220.09100000000001</v>
      </c>
      <c r="I10" s="30">
        <v>221.08</v>
      </c>
      <c r="J10" s="30">
        <v>221.00299999999999</v>
      </c>
      <c r="K10" s="28">
        <f t="shared" si="0"/>
        <v>0.39826887008806011</v>
      </c>
      <c r="L10" s="29">
        <f t="shared" si="0"/>
        <v>0.41437405436840891</v>
      </c>
      <c r="M10" s="30">
        <f t="shared" si="1"/>
        <v>-11.574720321255583</v>
      </c>
      <c r="N10" s="30">
        <f t="shared" si="1"/>
        <v>-11.589251639177036</v>
      </c>
    </row>
    <row r="11" spans="2:14" x14ac:dyDescent="0.25">
      <c r="B11" s="27" t="s">
        <v>11</v>
      </c>
      <c r="C11" s="28">
        <v>194.09700000000001</v>
      </c>
      <c r="D11" s="29">
        <v>194.09</v>
      </c>
      <c r="E11" s="30">
        <v>201.33099999999999</v>
      </c>
      <c r="F11" s="30">
        <v>201.167</v>
      </c>
      <c r="G11" s="28">
        <v>204.88300000000001</v>
      </c>
      <c r="H11" s="29">
        <v>204.18100000000001</v>
      </c>
      <c r="I11" s="30">
        <v>209.08</v>
      </c>
      <c r="J11" s="30">
        <v>208.93799999999999</v>
      </c>
      <c r="K11" s="28">
        <f>+((I11*100/G11)-100)</f>
        <v>2.0484862092023235</v>
      </c>
      <c r="L11" s="29">
        <f t="shared" si="0"/>
        <v>2.3297956225113836</v>
      </c>
      <c r="M11" s="30">
        <f>+((I11*100/C11)-100)</f>
        <v>7.7193362081845578</v>
      </c>
      <c r="N11" s="30">
        <f>+((J11*100/D11)-100)</f>
        <v>7.650059250862995</v>
      </c>
    </row>
    <row r="12" spans="2:14" x14ac:dyDescent="0.25">
      <c r="B12" s="27" t="s">
        <v>12</v>
      </c>
      <c r="C12" s="28">
        <v>202.74799999999999</v>
      </c>
      <c r="D12" s="29">
        <v>202.59299999999999</v>
      </c>
      <c r="E12" s="30">
        <v>187.05699999999999</v>
      </c>
      <c r="F12" s="30">
        <v>185.876</v>
      </c>
      <c r="G12" s="28">
        <v>192.00200000000001</v>
      </c>
      <c r="H12" s="29">
        <v>191.66800000000001</v>
      </c>
      <c r="I12" s="30">
        <v>190.28</v>
      </c>
      <c r="J12" s="30">
        <v>190.11199999999999</v>
      </c>
      <c r="K12" s="28">
        <f t="shared" si="0"/>
        <v>-0.89686565764939985</v>
      </c>
      <c r="L12" s="29">
        <f t="shared" si="0"/>
        <v>-0.81182043950998661</v>
      </c>
      <c r="M12" s="30">
        <f t="shared" si="1"/>
        <v>-6.1495057904393633</v>
      </c>
      <c r="N12" s="30">
        <f t="shared" si="1"/>
        <v>-6.16062746491734</v>
      </c>
    </row>
    <row r="13" spans="2:14" s="22" customFormat="1" x14ac:dyDescent="0.25">
      <c r="B13" s="31" t="s">
        <v>13</v>
      </c>
      <c r="C13" s="32" t="s">
        <v>14</v>
      </c>
      <c r="D13" s="33" t="s">
        <v>14</v>
      </c>
      <c r="E13" s="34" t="s">
        <v>14</v>
      </c>
      <c r="F13" s="34" t="s">
        <v>14</v>
      </c>
      <c r="G13" s="32" t="s">
        <v>15</v>
      </c>
      <c r="H13" s="33" t="s">
        <v>15</v>
      </c>
      <c r="I13" s="34" t="s">
        <v>14</v>
      </c>
      <c r="J13" s="34" t="s">
        <v>14</v>
      </c>
      <c r="K13" s="32" t="s">
        <v>15</v>
      </c>
      <c r="L13" s="33" t="s">
        <v>15</v>
      </c>
      <c r="M13" s="34" t="s">
        <v>15</v>
      </c>
      <c r="N13" s="34" t="s">
        <v>15</v>
      </c>
    </row>
    <row r="14" spans="2:14" x14ac:dyDescent="0.25">
      <c r="B14" s="35" t="s">
        <v>10</v>
      </c>
      <c r="C14" s="36" t="s">
        <v>14</v>
      </c>
      <c r="D14" s="37" t="s">
        <v>14</v>
      </c>
      <c r="E14" s="38" t="s">
        <v>14</v>
      </c>
      <c r="F14" s="38" t="s">
        <v>14</v>
      </c>
      <c r="G14" s="36" t="s">
        <v>15</v>
      </c>
      <c r="H14" s="37" t="s">
        <v>15</v>
      </c>
      <c r="I14" s="38" t="s">
        <v>14</v>
      </c>
      <c r="J14" s="38" t="s">
        <v>14</v>
      </c>
      <c r="K14" s="36" t="s">
        <v>15</v>
      </c>
      <c r="L14" s="37" t="s">
        <v>15</v>
      </c>
      <c r="M14" s="38" t="s">
        <v>15</v>
      </c>
      <c r="N14" s="38" t="s">
        <v>15</v>
      </c>
    </row>
    <row r="15" spans="2:14" s="22" customFormat="1" x14ac:dyDescent="0.25">
      <c r="B15" s="18" t="s">
        <v>16</v>
      </c>
      <c r="C15" s="19">
        <v>218.63900000000001</v>
      </c>
      <c r="D15" s="20">
        <v>218.512</v>
      </c>
      <c r="E15" s="21">
        <v>184.952</v>
      </c>
      <c r="F15" s="21">
        <v>184.952</v>
      </c>
      <c r="G15" s="19">
        <v>181.98500000000001</v>
      </c>
      <c r="H15" s="20">
        <v>181.81700000000001</v>
      </c>
      <c r="I15" s="21">
        <v>210.60599999999999</v>
      </c>
      <c r="J15" s="21">
        <v>210.28200000000001</v>
      </c>
      <c r="K15" s="19">
        <f t="shared" ref="K15:L23" si="2">+((I15*100/G15)-100)</f>
        <v>15.727120367063208</v>
      </c>
      <c r="L15" s="20">
        <f t="shared" si="0"/>
        <v>15.655851763036466</v>
      </c>
      <c r="M15" s="21">
        <f t="shared" ref="M15:N25" si="3">+((I15*100/C15)-100)</f>
        <v>-3.6740929111457774</v>
      </c>
      <c r="N15" s="21">
        <f t="shared" si="1"/>
        <v>-3.7663835395767649</v>
      </c>
    </row>
    <row r="16" spans="2:14" x14ac:dyDescent="0.25">
      <c r="B16" s="39" t="s">
        <v>9</v>
      </c>
      <c r="C16" s="24">
        <v>173.345</v>
      </c>
      <c r="D16" s="25">
        <v>173.23699999999999</v>
      </c>
      <c r="E16" s="26" t="s">
        <v>14</v>
      </c>
      <c r="F16" s="26" t="s">
        <v>14</v>
      </c>
      <c r="G16" s="24">
        <v>185.828</v>
      </c>
      <c r="H16" s="25">
        <v>185.607</v>
      </c>
      <c r="I16" s="26">
        <v>184.886</v>
      </c>
      <c r="J16" s="26">
        <v>184.886</v>
      </c>
      <c r="K16" s="24">
        <f>+((I16*100/G16)-100)</f>
        <v>-0.50692037798394551</v>
      </c>
      <c r="L16" s="25">
        <f>+((J16*100/H16)-100)</f>
        <v>-0.38845517679830266</v>
      </c>
      <c r="M16" s="26">
        <f>+((I16*100/C16)-100)</f>
        <v>6.6578211081946392</v>
      </c>
      <c r="N16" s="26">
        <f>+((J16*100/D16)-100)</f>
        <v>6.7243140899461338</v>
      </c>
    </row>
    <row r="17" spans="2:14" x14ac:dyDescent="0.25">
      <c r="B17" s="27" t="s">
        <v>10</v>
      </c>
      <c r="C17" s="28">
        <v>193.28800000000001</v>
      </c>
      <c r="D17" s="29">
        <v>193.28800000000001</v>
      </c>
      <c r="E17" s="30">
        <v>182.149</v>
      </c>
      <c r="F17" s="30">
        <v>182.149</v>
      </c>
      <c r="G17" s="28">
        <v>176.07900000000001</v>
      </c>
      <c r="H17" s="29">
        <v>175.93899999999999</v>
      </c>
      <c r="I17" s="30">
        <v>183.554</v>
      </c>
      <c r="J17" s="30">
        <v>183.554</v>
      </c>
      <c r="K17" s="28">
        <f t="shared" si="2"/>
        <v>4.2452535509629286</v>
      </c>
      <c r="L17" s="29">
        <f t="shared" si="0"/>
        <v>4.3282046618430314</v>
      </c>
      <c r="M17" s="30">
        <f t="shared" si="3"/>
        <v>-5.0360084433591368</v>
      </c>
      <c r="N17" s="30">
        <f t="shared" si="1"/>
        <v>-5.0360084433591368</v>
      </c>
    </row>
    <row r="18" spans="2:14" x14ac:dyDescent="0.25">
      <c r="B18" s="35" t="s">
        <v>17</v>
      </c>
      <c r="C18" s="36">
        <v>291.87200000000001</v>
      </c>
      <c r="D18" s="37">
        <v>291.63099999999997</v>
      </c>
      <c r="E18" s="38" t="s">
        <v>14</v>
      </c>
      <c r="F18" s="38" t="s">
        <v>14</v>
      </c>
      <c r="G18" s="36" t="s">
        <v>14</v>
      </c>
      <c r="H18" s="37" t="s">
        <v>14</v>
      </c>
      <c r="I18" s="38">
        <v>223.30099999999999</v>
      </c>
      <c r="J18" s="38">
        <v>222.82300000000001</v>
      </c>
      <c r="K18" s="36" t="s">
        <v>15</v>
      </c>
      <c r="L18" s="37" t="s">
        <v>15</v>
      </c>
      <c r="M18" s="38">
        <f t="shared" si="3"/>
        <v>-23.493517706391856</v>
      </c>
      <c r="N18" s="38">
        <f t="shared" si="1"/>
        <v>-23.594199519255497</v>
      </c>
    </row>
    <row r="19" spans="2:14" x14ac:dyDescent="0.25">
      <c r="B19" s="27" t="s">
        <v>18</v>
      </c>
      <c r="C19" s="28">
        <v>210</v>
      </c>
      <c r="D19" s="29">
        <v>210</v>
      </c>
      <c r="E19" s="30" t="s">
        <v>15</v>
      </c>
      <c r="F19" s="30" t="s">
        <v>15</v>
      </c>
      <c r="G19" s="28" t="s">
        <v>15</v>
      </c>
      <c r="H19" s="29" t="s">
        <v>15</v>
      </c>
      <c r="I19" s="30">
        <v>208.50700000000001</v>
      </c>
      <c r="J19" s="30">
        <v>208.417</v>
      </c>
      <c r="K19" s="28" t="s">
        <v>15</v>
      </c>
      <c r="L19" s="29" t="s">
        <v>15</v>
      </c>
      <c r="M19" s="30">
        <f t="shared" si="3"/>
        <v>-0.71095238095237789</v>
      </c>
      <c r="N19" s="30">
        <f t="shared" si="1"/>
        <v>-0.75380952380952237</v>
      </c>
    </row>
    <row r="20" spans="2:14" x14ac:dyDescent="0.25">
      <c r="B20" s="27" t="s">
        <v>19</v>
      </c>
      <c r="C20" s="28">
        <v>306.25799999999998</v>
      </c>
      <c r="D20" s="29">
        <v>305.46600000000001</v>
      </c>
      <c r="E20" s="30" t="s">
        <v>15</v>
      </c>
      <c r="F20" s="30" t="s">
        <v>15</v>
      </c>
      <c r="G20" s="28" t="s">
        <v>15</v>
      </c>
      <c r="H20" s="29" t="s">
        <v>15</v>
      </c>
      <c r="I20" s="30" t="s">
        <v>14</v>
      </c>
      <c r="J20" s="30" t="s">
        <v>14</v>
      </c>
      <c r="K20" s="28" t="s">
        <v>15</v>
      </c>
      <c r="L20" s="29" t="s">
        <v>15</v>
      </c>
      <c r="M20" s="30" t="s">
        <v>15</v>
      </c>
      <c r="N20" s="30" t="s">
        <v>15</v>
      </c>
    </row>
    <row r="21" spans="2:14" x14ac:dyDescent="0.25">
      <c r="B21" s="27" t="s">
        <v>20</v>
      </c>
      <c r="C21" s="28">
        <v>152.97399999999999</v>
      </c>
      <c r="D21" s="29">
        <v>152.893</v>
      </c>
      <c r="E21" s="30">
        <v>160.529</v>
      </c>
      <c r="F21" s="30">
        <v>159.20599999999999</v>
      </c>
      <c r="G21" s="28">
        <v>175.91</v>
      </c>
      <c r="H21" s="29">
        <v>175.91</v>
      </c>
      <c r="I21" s="30">
        <v>177.09200000000001</v>
      </c>
      <c r="J21" s="30">
        <v>177.09200000000001</v>
      </c>
      <c r="K21" s="28">
        <f t="shared" si="2"/>
        <v>0.67193451196635579</v>
      </c>
      <c r="L21" s="29">
        <f t="shared" si="2"/>
        <v>0.67193451196635579</v>
      </c>
      <c r="M21" s="30">
        <f t="shared" si="3"/>
        <v>15.766077895590115</v>
      </c>
      <c r="N21" s="30">
        <f t="shared" si="3"/>
        <v>15.827408710666944</v>
      </c>
    </row>
    <row r="22" spans="2:14" x14ac:dyDescent="0.25">
      <c r="B22" s="27" t="s">
        <v>21</v>
      </c>
      <c r="C22" s="28">
        <v>187.96100000000001</v>
      </c>
      <c r="D22" s="29">
        <v>187.96100000000001</v>
      </c>
      <c r="E22" s="30">
        <v>179.863</v>
      </c>
      <c r="F22" s="30">
        <v>179.18899999999999</v>
      </c>
      <c r="G22" s="28">
        <v>194.155</v>
      </c>
      <c r="H22" s="29">
        <v>194.02600000000001</v>
      </c>
      <c r="I22" s="30">
        <v>194.68299999999999</v>
      </c>
      <c r="J22" s="30">
        <v>191.33799999999999</v>
      </c>
      <c r="K22" s="28">
        <f t="shared" si="2"/>
        <v>0.27194767067548753</v>
      </c>
      <c r="L22" s="29">
        <f t="shared" si="2"/>
        <v>-1.3853813406450826</v>
      </c>
      <c r="M22" s="30">
        <f t="shared" si="3"/>
        <v>3.5762738014800846</v>
      </c>
      <c r="N22" s="30">
        <f t="shared" si="3"/>
        <v>1.796649304908982</v>
      </c>
    </row>
    <row r="23" spans="2:14" x14ac:dyDescent="0.25">
      <c r="B23" s="39" t="s">
        <v>22</v>
      </c>
      <c r="C23" s="24">
        <v>239.19399999999999</v>
      </c>
      <c r="D23" s="25">
        <v>237.399</v>
      </c>
      <c r="E23" s="26" t="s">
        <v>14</v>
      </c>
      <c r="F23" s="26" t="s">
        <v>14</v>
      </c>
      <c r="G23" s="24">
        <v>281.90600000000001</v>
      </c>
      <c r="H23" s="25">
        <v>281.90600000000001</v>
      </c>
      <c r="I23" s="26">
        <v>272.69799999999998</v>
      </c>
      <c r="J23" s="26">
        <v>268.93</v>
      </c>
      <c r="K23" s="24">
        <f t="shared" si="2"/>
        <v>-3.2663370059523373</v>
      </c>
      <c r="L23" s="25">
        <f t="shared" si="2"/>
        <v>-4.6029527573020772</v>
      </c>
      <c r="M23" s="26">
        <f t="shared" si="3"/>
        <v>14.007040310375686</v>
      </c>
      <c r="N23" s="26">
        <f t="shared" si="3"/>
        <v>13.281858811536694</v>
      </c>
    </row>
    <row r="24" spans="2:14" x14ac:dyDescent="0.25">
      <c r="B24" s="27" t="s">
        <v>23</v>
      </c>
      <c r="C24" s="28" t="s">
        <v>14</v>
      </c>
      <c r="D24" s="29" t="s">
        <v>14</v>
      </c>
      <c r="E24" s="30" t="s">
        <v>15</v>
      </c>
      <c r="F24" s="30" t="s">
        <v>15</v>
      </c>
      <c r="G24" s="28" t="s">
        <v>15</v>
      </c>
      <c r="H24" s="29" t="s">
        <v>15</v>
      </c>
      <c r="I24" s="30" t="s">
        <v>15</v>
      </c>
      <c r="J24" s="30" t="s">
        <v>15</v>
      </c>
      <c r="K24" s="28" t="s">
        <v>15</v>
      </c>
      <c r="L24" s="29" t="s">
        <v>15</v>
      </c>
      <c r="M24" s="30" t="s">
        <v>15</v>
      </c>
      <c r="N24" s="30" t="s">
        <v>15</v>
      </c>
    </row>
    <row r="25" spans="2:14" x14ac:dyDescent="0.25">
      <c r="B25" s="27" t="s">
        <v>24</v>
      </c>
      <c r="C25" s="28">
        <v>392.61799999999999</v>
      </c>
      <c r="D25" s="29">
        <v>392.6</v>
      </c>
      <c r="E25" s="30">
        <v>504.387</v>
      </c>
      <c r="F25" s="30">
        <v>504.30200000000002</v>
      </c>
      <c r="G25" s="28" t="s">
        <v>14</v>
      </c>
      <c r="H25" s="29" t="s">
        <v>14</v>
      </c>
      <c r="I25" s="30">
        <v>539.86</v>
      </c>
      <c r="J25" s="30">
        <v>539.86</v>
      </c>
      <c r="K25" s="28" t="s">
        <v>15</v>
      </c>
      <c r="L25" s="29" t="s">
        <v>15</v>
      </c>
      <c r="M25" s="30">
        <f t="shared" si="3"/>
        <v>37.50261068010127</v>
      </c>
      <c r="N25" s="30">
        <f t="shared" si="3"/>
        <v>37.508914926133457</v>
      </c>
    </row>
    <row r="26" spans="2:14" ht="15.75" thickBot="1" x14ac:dyDescent="0.3">
      <c r="B26" s="40" t="s">
        <v>25</v>
      </c>
      <c r="C26" s="41" t="s">
        <v>15</v>
      </c>
      <c r="D26" s="42" t="s">
        <v>15</v>
      </c>
      <c r="E26" s="43" t="s">
        <v>15</v>
      </c>
      <c r="F26" s="43" t="s">
        <v>15</v>
      </c>
      <c r="G26" s="41" t="s">
        <v>15</v>
      </c>
      <c r="H26" s="42" t="s">
        <v>15</v>
      </c>
      <c r="I26" s="43" t="s">
        <v>14</v>
      </c>
      <c r="J26" s="43" t="s">
        <v>14</v>
      </c>
      <c r="K26" s="41" t="s">
        <v>15</v>
      </c>
      <c r="L26" s="42" t="s">
        <v>15</v>
      </c>
      <c r="M26" s="43" t="s">
        <v>15</v>
      </c>
      <c r="N26" s="43" t="s">
        <v>15</v>
      </c>
    </row>
    <row r="27" spans="2:14" ht="15.75" thickTop="1" x14ac:dyDescent="0.25">
      <c r="B27" s="2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2:14" x14ac:dyDescent="0.25">
      <c r="B28" s="45" t="s">
        <v>26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2:14" x14ac:dyDescent="0.25">
      <c r="B29" s="46" t="s">
        <v>27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28</v>
      </c>
      <c r="C30" s="46"/>
      <c r="D30" s="46"/>
      <c r="E30" s="46"/>
      <c r="F30" s="46"/>
      <c r="G30" s="46"/>
      <c r="H30" s="47"/>
      <c r="I30" s="46"/>
    </row>
    <row r="31" spans="2:14" x14ac:dyDescent="0.25">
      <c r="B31" s="48" t="s">
        <v>29</v>
      </c>
      <c r="C31" s="48"/>
      <c r="D31" s="48"/>
      <c r="E31" s="48"/>
      <c r="F31" s="48"/>
      <c r="G31" s="49"/>
      <c r="H31" s="49"/>
      <c r="I31" s="49"/>
      <c r="J31" s="49"/>
      <c r="K31" s="50"/>
      <c r="L31" s="51"/>
      <c r="M31" s="51"/>
      <c r="N31" s="51"/>
    </row>
    <row r="32" spans="2:14" x14ac:dyDescent="0.25">
      <c r="B32" s="48" t="s">
        <v>30</v>
      </c>
      <c r="C32" s="48"/>
      <c r="D32" s="48"/>
      <c r="E32" s="48"/>
      <c r="F32" s="48"/>
      <c r="G32" s="52"/>
      <c r="H32" s="50"/>
      <c r="I32" s="50"/>
      <c r="J32" s="50"/>
      <c r="K32" s="53"/>
      <c r="L32" s="51"/>
      <c r="M32" s="51"/>
      <c r="N32" s="51"/>
    </row>
    <row r="33" spans="2:15" ht="15" customHeight="1" x14ac:dyDescent="0.25">
      <c r="B33" s="54" t="s">
        <v>31</v>
      </c>
      <c r="C33" s="55"/>
      <c r="D33" s="55"/>
      <c r="E33" s="55"/>
      <c r="F33" s="55"/>
      <c r="G33" s="55"/>
      <c r="H33" s="55"/>
      <c r="I33" s="55"/>
      <c r="J33" s="55"/>
      <c r="K33" s="56"/>
    </row>
    <row r="34" spans="2:15" x14ac:dyDescent="0.25">
      <c r="J34" s="46"/>
      <c r="K34" s="46" t="s">
        <v>32</v>
      </c>
      <c r="L34" s="57"/>
      <c r="M34" s="57"/>
      <c r="N34" s="57"/>
    </row>
    <row r="35" spans="2:15" x14ac:dyDescent="0.25">
      <c r="K35" s="46"/>
      <c r="L35" s="46"/>
      <c r="M35" s="46"/>
      <c r="N35" s="46"/>
      <c r="O35" s="46"/>
    </row>
  </sheetData>
  <mergeCells count="12">
    <mergeCell ref="M5:N5"/>
    <mergeCell ref="B33:K33"/>
    <mergeCell ref="B2:N2"/>
    <mergeCell ref="B4:B6"/>
    <mergeCell ref="C4:F4"/>
    <mergeCell ref="G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52_2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2025-01-15T10:58:23Z</dcterms:created>
  <dcterms:modified xsi:type="dcterms:W3CDTF">2025-01-15T10:59:13Z</dcterms:modified>
</cp:coreProperties>
</file>