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9BDDFA6-E8B6-42D1-8E19-300ECCED0BD0}" xr6:coauthVersionLast="47" xr6:coauthVersionMax="47" xr10:uidLastSave="{00000000-0000-0000-0000-000000000000}"/>
  <bookViews>
    <workbookView xWindow="-48" yWindow="984" windowWidth="12360" windowHeight="12144" xr2:uid="{08993F4E-83DD-4D18-9D28-7D3828FE16D2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<sst xmlns="http://schemas.openxmlformats.org/spreadsheetml/2006/main" count="181" uniqueCount="90">
  <si>
    <t xml:space="preserve">Ekologiškų maisto produktų vidutinės mažmeninės kainos Lietuvos prekybos tinklų parduotuvėse 2025 m. 2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</si>
  <si>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</si>
  <si>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</si>
  <si>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</si>
  <si>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</si>
  <si>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</si>
  <si>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</si>
  <si>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 sav.
(01 08–14)</t>
  </si>
  <si>
    <t>52 sav.****
(12 23–29)</t>
  </si>
  <si>
    <t>1 sav.*****
(12 30–01 05)</t>
  </si>
  <si>
    <t>2 sav.
(01 06–12)</t>
  </si>
  <si>
    <t xml:space="preserve">Geriamasis
 pienas 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</si>
  <si>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</si>
  <si>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</si>
  <si>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</si>
  <si>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</si>
  <si>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</si>
  <si>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</si>
  <si>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</si>
  <si>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</si>
  <si>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</si>
  <si>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</si>
  <si>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</si>
  <si>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</si>
  <si>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</si>
  <si>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</si>
  <si>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</si>
  <si>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</si>
  <si>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</si>
  <si>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</si>
  <si>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</si>
  <si>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</si>
  <si>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</si>
  <si>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</si>
  <si>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</si>
  <si>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</si>
  <si>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</si>
  <si>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</si>
  <si>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</si>
  <si>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</si>
  <si>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</si>
  <si>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</si>
  <si>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</si>
  <si>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</si>
  <si>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</si>
  <si>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</si>
  <si>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</si>
  <si>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</si>
  <si>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</si>
  <si>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</si>
  <si>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</si>
  <si>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</si>
  <si>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</si>
  <si>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</si>
  <si>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</si>
  <si>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</si>
  <si>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</si>
  <si>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</si>
  <si>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</si>
  <si>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</si>
  <si>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</si>
  <si>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</si>
  <si>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</si>
  <si>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</si>
  <si>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</si>
  <si>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</si>
  <si>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</si>
  <si>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</si>
  <si>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</si>
  <si>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</si>
  <si>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</si>
  <si>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</si>
  <si>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</si>
  <si>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</si>
  <si>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</si>
  <si>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</si>
  <si>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</si>
  <si>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</si>
  <si>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</si>
  <si>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</si>
  <si>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</si>
  <si>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2025m. 2 savaitę su 1 savaite;</t>
  </si>
  <si>
    <t>** lyginant 2025 m. 2 savaitę su 2024 m. 2 savaite;</t>
  </si>
  <si>
    <t>*** 2023 m. PET butelyje;</t>
  </si>
  <si>
    <t>**** kainos registruotos Kauno, Marijampolės ir Panevėžio miestuose.</t>
  </si>
  <si>
    <t>*****kainos neregistruotos Šiaulių mieste ir yra patikslintos 2025 m. 2 sav.</t>
  </si>
  <si>
    <t>● - konfidencialūs duomenys;</t>
  </si>
  <si>
    <t>... nėra duomenų.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</si>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</sst>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96226FDF-59EF-4E91-847A-C3935079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1B4F-5A2C-43F3-8ADF-AAE81F0F763B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129">
        <v>2024</v>
      </c>
      <c r="G5" s="130"/>
      <c r="H5" s="129">
        <v>2025</v>
      </c>
      <c r="I5" s="131"/>
      <c r="J5" s="132" t="s">
        <v>5</v>
      </c>
      <c r="K5" s="134" t="s">
        <v>6</v>
      </c>
    </row>
    <row r="6" spans="1:11" ht="24" x14ac:dyDescent="0.3">
      <c r="A6" s="126"/>
      <c r="B6" s="127"/>
      <c r="C6" s="127"/>
      <c r="D6" s="127"/>
      <c r="E6" s="127"/>
      <c r="F6" s="5" t="s">
        <v>7</v>
      </c>
      <c r="G6" s="5" t="s">
        <v>8</v>
      </c>
      <c r="H6" s="5" t="s">
        <v>9</v>
      </c>
      <c r="I6" s="5" t="s">
        <v>10</v>
      </c>
      <c r="J6" s="133"/>
      <c r="K6" s="135"/>
    </row>
    <row r="7" spans="1:11" ht="24" customHeight="1" x14ac:dyDescent="0.3">
      <c r="A7" s="111" t="s">
        <v>11</v>
      </c>
      <c r="B7" s="6" t="s">
        <v>12</v>
      </c>
      <c r="C7" s="111" t="s">
        <v>13</v>
      </c>
      <c r="D7" s="113" t="s">
        <v>14</v>
      </c>
      <c r="E7" s="7" t="s">
        <v>15</v>
      </c>
      <c r="F7" s="8">
        <v>1.85</v>
      </c>
      <c r="G7" s="9">
        <v>1.73</v>
      </c>
      <c r="H7" s="9">
        <v>1.71</v>
      </c>
      <c r="I7" s="10">
        <v>1.71</v>
      </c>
      <c r="J7" s="11">
        <f>(I7/H7-1)*100</f>
        <v>0</v>
      </c>
      <c r="K7" s="9">
        <f>(I7/F7-1)*100</f>
        <v>-7.5675675675675791</v>
      </c>
    </row>
    <row r="8" spans="1:11" ht="24" customHeight="1" x14ac:dyDescent="0.3">
      <c r="A8" s="112"/>
      <c r="B8" s="12" t="s">
        <v>16</v>
      </c>
      <c r="C8" s="112"/>
      <c r="D8" s="96"/>
      <c r="E8" s="7" t="s">
        <v>15</v>
      </c>
      <c r="F8" s="8" t="s">
        <v>17</v>
      </c>
      <c r="G8" s="9">
        <v>1.81</v>
      </c>
      <c r="H8" s="9">
        <v>1.77</v>
      </c>
      <c r="I8" s="10">
        <v>1.78</v>
      </c>
      <c r="J8" s="11">
        <f>(I8/H8-1)*100</f>
        <v>0.56497175141243527</v>
      </c>
      <c r="K8" s="9" t="s">
        <v>18</v>
      </c>
    </row>
    <row r="9" spans="1:11" ht="24" x14ac:dyDescent="0.3">
      <c r="A9" s="13" t="s">
        <v>19</v>
      </c>
      <c r="B9" s="114" t="s">
        <v>20</v>
      </c>
      <c r="C9" s="115"/>
      <c r="D9" s="12" t="s">
        <v>21</v>
      </c>
      <c r="E9" s="14" t="s">
        <v>22</v>
      </c>
      <c r="F9" s="15">
        <v>8.0399999999999991</v>
      </c>
      <c r="G9" s="16">
        <v>8.27</v>
      </c>
      <c r="H9" s="16">
        <v>8.3000000000000007</v>
      </c>
      <c r="I9" s="17">
        <v>8.36</v>
      </c>
      <c r="J9" s="11">
        <f t="shared" ref="J9:J13" si="0">(I9/H9-1)*100</f>
        <v>0.72289156626503814</v>
      </c>
      <c r="K9" s="9">
        <f t="shared" ref="K9:K31" si="1">(I9/F9-1)*100</f>
        <v>3.9800995024875663</v>
      </c>
    </row>
    <row r="10" spans="1:11" ht="15" customHeight="1" x14ac:dyDescent="0.3">
      <c r="A10" s="116" t="s">
        <v>23</v>
      </c>
      <c r="B10" s="118" t="s">
        <v>24</v>
      </c>
      <c r="C10" s="115"/>
      <c r="D10" s="119" t="s">
        <v>25</v>
      </c>
      <c r="E10" s="14" t="s">
        <v>22</v>
      </c>
      <c r="F10" s="15">
        <v>6.1</v>
      </c>
      <c r="G10" s="16">
        <v>6.56</v>
      </c>
      <c r="H10" s="16">
        <v>6.57</v>
      </c>
      <c r="I10" s="17">
        <v>6.57</v>
      </c>
      <c r="J10" s="11">
        <f t="shared" si="0"/>
        <v>0</v>
      </c>
      <c r="K10" s="9">
        <f t="shared" si="1"/>
        <v>7.7049180327869005</v>
      </c>
    </row>
    <row r="11" spans="1:11" ht="15" customHeight="1" x14ac:dyDescent="0.3">
      <c r="A11" s="117"/>
      <c r="B11" s="114" t="s">
        <v>26</v>
      </c>
      <c r="C11" s="115"/>
      <c r="D11" s="120"/>
      <c r="E11" s="14" t="s">
        <v>22</v>
      </c>
      <c r="F11" s="15">
        <v>6.44</v>
      </c>
      <c r="G11" s="16">
        <v>6.66</v>
      </c>
      <c r="H11" s="16">
        <v>6.64</v>
      </c>
      <c r="I11" s="17">
        <v>6.65</v>
      </c>
      <c r="J11" s="11">
        <f t="shared" si="0"/>
        <v>0.15060240963855609</v>
      </c>
      <c r="K11" s="9">
        <f t="shared" si="1"/>
        <v>3.2608695652173836</v>
      </c>
    </row>
    <row r="12" spans="1:11" ht="24" customHeight="1" x14ac:dyDescent="0.3">
      <c r="A12" s="18" t="s">
        <v>27</v>
      </c>
      <c r="B12" s="105" t="s">
        <v>28</v>
      </c>
      <c r="C12" s="97"/>
      <c r="D12" s="20" t="s">
        <v>29</v>
      </c>
      <c r="E12" s="21" t="s">
        <v>22</v>
      </c>
      <c r="F12" s="15">
        <v>18.57</v>
      </c>
      <c r="G12" s="16">
        <v>18.690000000000001</v>
      </c>
      <c r="H12" s="16">
        <v>18.68</v>
      </c>
      <c r="I12" s="17">
        <v>18.68</v>
      </c>
      <c r="J12" s="11">
        <f t="shared" si="0"/>
        <v>0</v>
      </c>
      <c r="K12" s="9">
        <f>(I12/F12-1)*100</f>
        <v>0.59235325794291249</v>
      </c>
    </row>
    <row r="13" spans="1:11" ht="36" customHeight="1" thickBot="1" x14ac:dyDescent="0.35">
      <c r="A13" s="22" t="s">
        <v>30</v>
      </c>
      <c r="B13" s="106" t="s">
        <v>31</v>
      </c>
      <c r="C13" s="91"/>
      <c r="D13" s="23" t="s">
        <v>32</v>
      </c>
      <c r="E13" s="24" t="s">
        <v>22</v>
      </c>
      <c r="F13" s="25">
        <v>9</v>
      </c>
      <c r="G13" s="26">
        <v>9.06</v>
      </c>
      <c r="H13" s="26">
        <v>9.06</v>
      </c>
      <c r="I13" s="27">
        <v>9</v>
      </c>
      <c r="J13" s="28">
        <f t="shared" si="0"/>
        <v>-0.66225165562914245</v>
      </c>
      <c r="K13" s="29">
        <f t="shared" si="1"/>
        <v>0</v>
      </c>
    </row>
    <row r="14" spans="1:11" ht="25.2" thickTop="1" thickBot="1" x14ac:dyDescent="0.35">
      <c r="A14" s="30" t="s">
        <v>33</v>
      </c>
      <c r="B14" s="31" t="s">
        <v>34</v>
      </c>
      <c r="C14" s="32" t="s">
        <v>35</v>
      </c>
      <c r="D14" s="33" t="s">
        <v>36</v>
      </c>
      <c r="E14" s="34" t="s">
        <v>37</v>
      </c>
      <c r="F14" s="35" t="s">
        <v>38</v>
      </c>
      <c r="G14" s="36" t="s">
        <v>18</v>
      </c>
      <c r="H14" s="36" t="s">
        <v>18</v>
      </c>
      <c r="I14" s="37" t="s">
        <v>18</v>
      </c>
      <c r="J14" s="38" t="s">
        <v>18</v>
      </c>
      <c r="K14" s="36" t="s">
        <v>18</v>
      </c>
    </row>
    <row r="15" spans="1:11" ht="15" customHeight="1" thickTop="1" x14ac:dyDescent="0.3">
      <c r="A15" s="85" t="s">
        <v>39</v>
      </c>
      <c r="B15" s="31" t="s">
        <v>40</v>
      </c>
      <c r="C15" s="87" t="s">
        <v>35</v>
      </c>
      <c r="D15" s="87" t="s">
        <v>41</v>
      </c>
      <c r="E15" s="34" t="s">
        <v>22</v>
      </c>
      <c r="F15" s="35">
        <v>1.97</v>
      </c>
      <c r="G15" s="39">
        <v>1.69</v>
      </c>
      <c r="H15" s="39">
        <v>1.69</v>
      </c>
      <c r="I15" s="40">
        <v>1.69</v>
      </c>
      <c r="J15" s="41">
        <f>(I15/H15-1)*100</f>
        <v>0</v>
      </c>
      <c r="K15" s="36">
        <f>(I15/F15-1)*100</f>
        <v>-14.213197969543145</v>
      </c>
    </row>
    <row r="16" spans="1:11" ht="15" customHeight="1" x14ac:dyDescent="0.3">
      <c r="A16" s="86"/>
      <c r="B16" s="20" t="s">
        <v>42</v>
      </c>
      <c r="C16" s="88"/>
      <c r="D16" s="88"/>
      <c r="E16" s="21" t="s">
        <v>22</v>
      </c>
      <c r="F16" s="15">
        <v>2.0699999999999998</v>
      </c>
      <c r="G16" s="43">
        <v>2.17</v>
      </c>
      <c r="H16" s="43">
        <v>2.15</v>
      </c>
      <c r="I16" s="44">
        <v>2.16</v>
      </c>
      <c r="J16" s="45">
        <f t="shared" ref="J16:J19" si="2">(I16/H16-1)*100</f>
        <v>0.46511627906977715</v>
      </c>
      <c r="K16" s="16">
        <f t="shared" si="1"/>
        <v>4.347826086956541</v>
      </c>
    </row>
    <row r="17" spans="1:11" ht="15" customHeight="1" x14ac:dyDescent="0.3">
      <c r="A17" s="107" t="s">
        <v>43</v>
      </c>
      <c r="B17" s="93" t="s">
        <v>44</v>
      </c>
      <c r="C17" s="20" t="s">
        <v>45</v>
      </c>
      <c r="D17" s="109" t="s">
        <v>46</v>
      </c>
      <c r="E17" s="21" t="s">
        <v>15</v>
      </c>
      <c r="F17" s="15">
        <v>6.63</v>
      </c>
      <c r="G17" s="43">
        <v>6.63</v>
      </c>
      <c r="H17" s="43">
        <v>6.72</v>
      </c>
      <c r="I17" s="44">
        <v>6.7</v>
      </c>
      <c r="J17" s="47">
        <f t="shared" si="2"/>
        <v>-0.29761904761904656</v>
      </c>
      <c r="K17" s="16">
        <f>(I17/F17-1)*100</f>
        <v>1.0558069381598756</v>
      </c>
    </row>
    <row r="18" spans="1:11" x14ac:dyDescent="0.3">
      <c r="A18" s="108"/>
      <c r="B18" s="94"/>
      <c r="C18" s="20" t="s">
        <v>47</v>
      </c>
      <c r="D18" s="110"/>
      <c r="E18" s="21" t="s">
        <v>15</v>
      </c>
      <c r="F18" s="15" t="s">
        <v>38</v>
      </c>
      <c r="G18" s="48" t="s">
        <v>18</v>
      </c>
      <c r="H18" s="49" t="s">
        <v>38</v>
      </c>
      <c r="I18" s="49" t="s">
        <v>38</v>
      </c>
      <c r="J18" s="47" t="s">
        <v>18</v>
      </c>
      <c r="K18" s="16" t="s">
        <v>18</v>
      </c>
    </row>
    <row r="19" spans="1:11" ht="24" x14ac:dyDescent="0.3">
      <c r="A19" s="18" t="s">
        <v>48</v>
      </c>
      <c r="B19" s="20" t="s">
        <v>49</v>
      </c>
      <c r="C19" s="18" t="s">
        <v>47</v>
      </c>
      <c r="D19" s="46" t="s">
        <v>50</v>
      </c>
      <c r="E19" s="21" t="s">
        <v>22</v>
      </c>
      <c r="F19" s="15" t="s">
        <v>38</v>
      </c>
      <c r="G19" s="43" t="s">
        <v>38</v>
      </c>
      <c r="H19" s="43">
        <v>16.190000000000001</v>
      </c>
      <c r="I19" s="44">
        <v>16.12</v>
      </c>
      <c r="J19" s="47">
        <f t="shared" si="2"/>
        <v>-0.43236565781347158</v>
      </c>
      <c r="K19" s="16" t="s">
        <v>18</v>
      </c>
    </row>
    <row r="20" spans="1:11" ht="24" customHeight="1" x14ac:dyDescent="0.3">
      <c r="A20" s="18" t="s">
        <v>51</v>
      </c>
      <c r="B20" s="20" t="s">
        <v>52</v>
      </c>
      <c r="C20" s="20" t="s">
        <v>53</v>
      </c>
      <c r="D20" s="23" t="s">
        <v>54</v>
      </c>
      <c r="E20" s="24" t="s">
        <v>22</v>
      </c>
      <c r="F20" s="25">
        <v>4.42</v>
      </c>
      <c r="G20" s="26">
        <v>4.62</v>
      </c>
      <c r="H20" s="26">
        <v>4.76</v>
      </c>
      <c r="I20" s="27">
        <v>4.74</v>
      </c>
      <c r="J20" s="47">
        <f>(I20/H20-1)*100</f>
        <v>-0.42016806722687816</v>
      </c>
      <c r="K20" s="16">
        <f t="shared" si="1"/>
        <v>7.2398190045248834</v>
      </c>
    </row>
    <row r="21" spans="1:11" ht="24" customHeight="1" x14ac:dyDescent="0.3">
      <c r="A21" s="18" t="s">
        <v>55</v>
      </c>
      <c r="B21" s="50" t="s">
        <v>56</v>
      </c>
      <c r="C21" s="20" t="s">
        <v>57</v>
      </c>
      <c r="D21" s="46" t="s">
        <v>58</v>
      </c>
      <c r="E21" s="24" t="s">
        <v>22</v>
      </c>
      <c r="F21" s="25">
        <v>3.9</v>
      </c>
      <c r="G21" s="26">
        <v>3.76</v>
      </c>
      <c r="H21" s="26">
        <v>3.87</v>
      </c>
      <c r="I21" s="27">
        <v>3.83</v>
      </c>
      <c r="J21" s="47">
        <f t="shared" ref="J21:J37" si="3">(I21/H21-1)*100</f>
        <v>-1.033591731266148</v>
      </c>
      <c r="K21" s="16">
        <f t="shared" si="1"/>
        <v>-1.7948717948717885</v>
      </c>
    </row>
    <row r="22" spans="1:11" ht="15" customHeight="1" x14ac:dyDescent="0.3">
      <c r="A22" s="97" t="s">
        <v>59</v>
      </c>
      <c r="B22" s="98"/>
      <c r="C22" s="20" t="s">
        <v>35</v>
      </c>
      <c r="D22" s="95" t="s">
        <v>54</v>
      </c>
      <c r="E22" s="24" t="s">
        <v>22</v>
      </c>
      <c r="F22" s="25">
        <v>4.32</v>
      </c>
      <c r="G22" s="26">
        <v>4.17</v>
      </c>
      <c r="H22" s="26">
        <v>4.3499999999999996</v>
      </c>
      <c r="I22" s="27">
        <v>4.28</v>
      </c>
      <c r="J22" s="47">
        <f>(I22/H22-1)*100</f>
        <v>-1.6091954022988353</v>
      </c>
      <c r="K22" s="16">
        <f t="shared" si="1"/>
        <v>-0.92592592592593004</v>
      </c>
    </row>
    <row r="23" spans="1:11" ht="15" customHeight="1" x14ac:dyDescent="0.3">
      <c r="A23" s="99"/>
      <c r="B23" s="98"/>
      <c r="C23" s="20" t="s">
        <v>57</v>
      </c>
      <c r="D23" s="100"/>
      <c r="E23" s="24" t="s">
        <v>22</v>
      </c>
      <c r="F23" s="25">
        <v>3.96</v>
      </c>
      <c r="G23" s="26" t="s">
        <v>38</v>
      </c>
      <c r="H23" s="26">
        <v>3.48</v>
      </c>
      <c r="I23" s="27">
        <v>3.48</v>
      </c>
      <c r="J23" s="47">
        <f>(I23/H23-1)*100</f>
        <v>0</v>
      </c>
      <c r="K23" s="16">
        <f t="shared" si="1"/>
        <v>-12.121212121212121</v>
      </c>
    </row>
    <row r="24" spans="1:11" ht="15" customHeight="1" x14ac:dyDescent="0.3">
      <c r="A24" s="83" t="s">
        <v>60</v>
      </c>
      <c r="B24" s="98"/>
      <c r="C24" s="20" t="s">
        <v>61</v>
      </c>
      <c r="D24" s="101" t="s">
        <v>54</v>
      </c>
      <c r="E24" s="24" t="s">
        <v>22</v>
      </c>
      <c r="F24" s="25">
        <v>2.64</v>
      </c>
      <c r="G24" s="26">
        <v>2.6</v>
      </c>
      <c r="H24" s="26">
        <v>2.61</v>
      </c>
      <c r="I24" s="27">
        <v>2.61</v>
      </c>
      <c r="J24" s="47">
        <f>(I24/H24-1)*100</f>
        <v>0</v>
      </c>
      <c r="K24" s="16">
        <f t="shared" si="1"/>
        <v>-1.1363636363636465</v>
      </c>
    </row>
    <row r="25" spans="1:11" ht="15" customHeight="1" x14ac:dyDescent="0.3">
      <c r="A25" s="83" t="s">
        <v>62</v>
      </c>
      <c r="B25" s="98"/>
      <c r="C25" s="20" t="s">
        <v>61</v>
      </c>
      <c r="D25" s="96"/>
      <c r="E25" s="24" t="s">
        <v>22</v>
      </c>
      <c r="F25" s="25">
        <v>2.62</v>
      </c>
      <c r="G25" s="26">
        <v>2.6</v>
      </c>
      <c r="H25" s="26">
        <v>2.62</v>
      </c>
      <c r="I25" s="27">
        <v>2.61</v>
      </c>
      <c r="J25" s="47">
        <f>(I25/H25-1)*100</f>
        <v>-0.38167938931298329</v>
      </c>
      <c r="K25" s="16">
        <f t="shared" si="1"/>
        <v>-0.38167938931298329</v>
      </c>
    </row>
    <row r="26" spans="1:11" ht="15" customHeight="1" x14ac:dyDescent="0.3">
      <c r="A26" s="91" t="s">
        <v>63</v>
      </c>
      <c r="B26" s="93" t="s">
        <v>64</v>
      </c>
      <c r="C26" s="18" t="s">
        <v>61</v>
      </c>
      <c r="D26" s="95" t="s">
        <v>54</v>
      </c>
      <c r="E26" s="21" t="s">
        <v>22</v>
      </c>
      <c r="F26" s="15">
        <v>5.93</v>
      </c>
      <c r="G26" s="16">
        <v>5.28</v>
      </c>
      <c r="H26" s="16">
        <v>5.56</v>
      </c>
      <c r="I26" s="17">
        <v>5.48</v>
      </c>
      <c r="J26" s="47">
        <f t="shared" si="3"/>
        <v>-1.4388489208632893</v>
      </c>
      <c r="K26" s="16">
        <f t="shared" si="1"/>
        <v>-7.5885328836424844</v>
      </c>
    </row>
    <row r="27" spans="1:11" ht="15" thickBot="1" x14ac:dyDescent="0.35">
      <c r="A27" s="102"/>
      <c r="B27" s="103"/>
      <c r="C27" s="52" t="s">
        <v>65</v>
      </c>
      <c r="D27" s="104"/>
      <c r="E27" s="53" t="s">
        <v>22</v>
      </c>
      <c r="F27" s="54">
        <v>7.01</v>
      </c>
      <c r="G27" s="55">
        <v>6.1</v>
      </c>
      <c r="H27" s="55">
        <v>6.1</v>
      </c>
      <c r="I27" s="56">
        <v>6.03</v>
      </c>
      <c r="J27" s="57">
        <f t="shared" si="3"/>
        <v>-1.1475409836065431</v>
      </c>
      <c r="K27" s="55">
        <f t="shared" si="1"/>
        <v>-13.980028530670463</v>
      </c>
    </row>
    <row r="28" spans="1:11" ht="15" thickTop="1" x14ac:dyDescent="0.3">
      <c r="A28" s="85" t="s">
        <v>66</v>
      </c>
      <c r="B28" s="87" t="s">
        <v>61</v>
      </c>
      <c r="C28" s="31" t="s">
        <v>67</v>
      </c>
      <c r="D28" s="89" t="s">
        <v>68</v>
      </c>
      <c r="E28" s="34" t="s">
        <v>22</v>
      </c>
      <c r="F28" s="35" t="s">
        <v>38</v>
      </c>
      <c r="G28" s="36" t="s">
        <v>18</v>
      </c>
      <c r="H28" s="36" t="s">
        <v>38</v>
      </c>
      <c r="I28" s="37" t="s">
        <v>38</v>
      </c>
      <c r="J28" s="47" t="s">
        <v>18</v>
      </c>
      <c r="K28" s="29" t="s">
        <v>18</v>
      </c>
    </row>
    <row r="29" spans="1:11" ht="15" customHeight="1" x14ac:dyDescent="0.3">
      <c r="A29" s="86"/>
      <c r="B29" s="88"/>
      <c r="C29" s="42" t="s">
        <v>69</v>
      </c>
      <c r="D29" s="90"/>
      <c r="E29" s="58" t="s">
        <v>22</v>
      </c>
      <c r="F29" s="8">
        <v>1.25</v>
      </c>
      <c r="G29" s="9" t="s">
        <v>38</v>
      </c>
      <c r="H29" s="9">
        <v>1.32</v>
      </c>
      <c r="I29" s="10">
        <v>1.27</v>
      </c>
      <c r="J29" s="45">
        <f t="shared" si="3"/>
        <v>-3.7878787878787956</v>
      </c>
      <c r="K29" s="16">
        <f t="shared" si="1"/>
        <v>1.6000000000000014</v>
      </c>
    </row>
    <row r="30" spans="1:11" ht="15" customHeight="1" x14ac:dyDescent="0.3">
      <c r="A30" s="18" t="s">
        <v>70</v>
      </c>
      <c r="B30" s="80" t="s">
        <v>35</v>
      </c>
      <c r="C30" s="80"/>
      <c r="D30" s="46" t="s">
        <v>71</v>
      </c>
      <c r="E30" s="21" t="s">
        <v>22</v>
      </c>
      <c r="F30" s="15">
        <v>1.68</v>
      </c>
      <c r="G30" s="59">
        <v>1.98</v>
      </c>
      <c r="H30" s="59">
        <v>1.84</v>
      </c>
      <c r="I30" s="60">
        <v>1.84</v>
      </c>
      <c r="J30" s="45">
        <f t="shared" si="3"/>
        <v>0</v>
      </c>
      <c r="K30" s="16">
        <f t="shared" si="1"/>
        <v>9.5238095238095344</v>
      </c>
    </row>
    <row r="31" spans="1:11" ht="15" customHeight="1" x14ac:dyDescent="0.3">
      <c r="A31" s="91" t="s">
        <v>72</v>
      </c>
      <c r="B31" s="20" t="s">
        <v>61</v>
      </c>
      <c r="C31" s="93" t="s">
        <v>69</v>
      </c>
      <c r="D31" s="95" t="s">
        <v>68</v>
      </c>
      <c r="E31" s="21" t="s">
        <v>22</v>
      </c>
      <c r="F31" s="15">
        <v>1.53</v>
      </c>
      <c r="G31" s="59" t="s">
        <v>38</v>
      </c>
      <c r="H31" s="59">
        <v>1.69</v>
      </c>
      <c r="I31" s="60">
        <v>1.69</v>
      </c>
      <c r="J31" s="45">
        <f t="shared" si="3"/>
        <v>0</v>
      </c>
      <c r="K31" s="16">
        <f t="shared" si="1"/>
        <v>10.457516339869265</v>
      </c>
    </row>
    <row r="32" spans="1:11" ht="15" customHeight="1" x14ac:dyDescent="0.3">
      <c r="A32" s="92"/>
      <c r="B32" s="20" t="s">
        <v>65</v>
      </c>
      <c r="C32" s="94"/>
      <c r="D32" s="96"/>
      <c r="E32" s="21" t="s">
        <v>22</v>
      </c>
      <c r="F32" s="15" t="s">
        <v>38</v>
      </c>
      <c r="G32" s="59" t="s">
        <v>18</v>
      </c>
      <c r="H32" s="59" t="s">
        <v>18</v>
      </c>
      <c r="I32" s="59" t="s">
        <v>18</v>
      </c>
      <c r="J32" s="45" t="s">
        <v>18</v>
      </c>
      <c r="K32" s="16" t="s">
        <v>18</v>
      </c>
    </row>
    <row r="33" spans="1:11" ht="24" x14ac:dyDescent="0.3">
      <c r="A33" s="19" t="s">
        <v>73</v>
      </c>
      <c r="B33" s="80" t="s">
        <v>35</v>
      </c>
      <c r="C33" s="80"/>
      <c r="D33" s="46" t="s">
        <v>71</v>
      </c>
      <c r="E33" s="21" t="s">
        <v>22</v>
      </c>
      <c r="F33" s="15">
        <v>1.58</v>
      </c>
      <c r="G33" s="48">
        <v>1.72</v>
      </c>
      <c r="H33" s="48">
        <v>1.71</v>
      </c>
      <c r="I33" s="61">
        <v>1.67</v>
      </c>
      <c r="J33" s="45">
        <f t="shared" si="3"/>
        <v>-2.3391812865497075</v>
      </c>
      <c r="K33" s="16">
        <f>(I33/F33-1)*100</f>
        <v>5.6962025316455556</v>
      </c>
    </row>
    <row r="34" spans="1:11" x14ac:dyDescent="0.3">
      <c r="A34" s="62" t="s">
        <v>74</v>
      </c>
      <c r="B34" s="63" t="s">
        <v>75</v>
      </c>
      <c r="C34" s="18"/>
      <c r="D34" s="23" t="s">
        <v>71</v>
      </c>
      <c r="E34" s="21" t="s">
        <v>22</v>
      </c>
      <c r="F34" s="15">
        <v>5.75</v>
      </c>
      <c r="G34" s="48" t="s">
        <v>38</v>
      </c>
      <c r="H34" s="48" t="s">
        <v>38</v>
      </c>
      <c r="I34" s="61" t="s">
        <v>38</v>
      </c>
      <c r="J34" s="45" t="s">
        <v>18</v>
      </c>
      <c r="K34" s="16" t="s">
        <v>18</v>
      </c>
    </row>
    <row r="35" spans="1:11" x14ac:dyDescent="0.3">
      <c r="A35" s="62" t="s">
        <v>76</v>
      </c>
      <c r="B35" s="81" t="s">
        <v>77</v>
      </c>
      <c r="C35" s="82"/>
      <c r="D35" s="23" t="s">
        <v>68</v>
      </c>
      <c r="E35" s="21" t="s">
        <v>22</v>
      </c>
      <c r="F35" s="15">
        <v>7.47</v>
      </c>
      <c r="G35" s="48" t="s">
        <v>38</v>
      </c>
      <c r="H35" s="48">
        <v>7.75</v>
      </c>
      <c r="I35" s="61">
        <v>7.59</v>
      </c>
      <c r="J35" s="45">
        <f t="shared" si="3"/>
        <v>-2.0645161290322567</v>
      </c>
      <c r="K35" s="16">
        <f t="shared" ref="K35:K37" si="4">(I35/F35-1)*100</f>
        <v>1.6064257028112428</v>
      </c>
    </row>
    <row r="36" spans="1:11" ht="24" customHeight="1" x14ac:dyDescent="0.3">
      <c r="A36" s="19" t="s">
        <v>78</v>
      </c>
      <c r="B36" s="81" t="s">
        <v>57</v>
      </c>
      <c r="C36" s="83"/>
      <c r="D36" s="46" t="s">
        <v>71</v>
      </c>
      <c r="E36" s="21" t="s">
        <v>22</v>
      </c>
      <c r="F36" s="15">
        <v>2.42</v>
      </c>
      <c r="G36" s="59" t="s">
        <v>38</v>
      </c>
      <c r="H36" s="59">
        <v>3.24</v>
      </c>
      <c r="I36" s="60">
        <v>3.12</v>
      </c>
      <c r="J36" s="45">
        <f t="shared" si="3"/>
        <v>-3.703703703703709</v>
      </c>
      <c r="K36" s="16">
        <f t="shared" si="4"/>
        <v>28.925619834710758</v>
      </c>
    </row>
    <row r="37" spans="1:11" ht="15" customHeight="1" x14ac:dyDescent="0.3">
      <c r="A37" s="64" t="s">
        <v>79</v>
      </c>
      <c r="B37" s="81" t="s">
        <v>57</v>
      </c>
      <c r="C37" s="82"/>
      <c r="D37" s="51" t="s">
        <v>71</v>
      </c>
      <c r="E37" s="24" t="s">
        <v>22</v>
      </c>
      <c r="F37" s="25">
        <v>11.67</v>
      </c>
      <c r="G37" s="65" t="s">
        <v>38</v>
      </c>
      <c r="H37" s="65">
        <v>13.27</v>
      </c>
      <c r="I37" s="66">
        <v>13.27</v>
      </c>
      <c r="J37" s="45">
        <f t="shared" si="3"/>
        <v>0</v>
      </c>
      <c r="K37" s="16">
        <f t="shared" si="4"/>
        <v>13.710368466152524</v>
      </c>
    </row>
    <row r="38" spans="1:11" ht="15" thickBot="1" x14ac:dyDescent="0.35">
      <c r="A38" s="67" t="s">
        <v>80</v>
      </c>
      <c r="B38" s="84" t="s">
        <v>57</v>
      </c>
      <c r="C38" s="84"/>
      <c r="D38" s="68" t="s">
        <v>71</v>
      </c>
      <c r="E38" s="69" t="s">
        <v>22</v>
      </c>
      <c r="F38" s="70">
        <v>2.5</v>
      </c>
      <c r="G38" s="71">
        <v>2.52</v>
      </c>
      <c r="H38" s="71">
        <v>2.5</v>
      </c>
      <c r="I38" s="72">
        <v>2.52</v>
      </c>
      <c r="J38" s="57">
        <f>(I38/H38-1)*100</f>
        <v>0.80000000000000071</v>
      </c>
      <c r="K38" s="73">
        <f>(I38/F38-1)*100</f>
        <v>0.80000000000000071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6" t="s">
        <v>81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x14ac:dyDescent="0.3">
      <c r="A41" s="76" t="s">
        <v>82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x14ac:dyDescent="0.3">
      <c r="A42" s="74" t="s">
        <v>83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">
      <c r="A43" s="74" t="s">
        <v>84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spans="1:11" x14ac:dyDescent="0.3">
      <c r="A44" s="74" t="s">
        <v>85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11" x14ac:dyDescent="0.3">
      <c r="A45" s="76" t="s">
        <v>86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x14ac:dyDescent="0.3">
      <c r="A46" s="74" t="s">
        <v>87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ht="14.4" customHeight="1" x14ac:dyDescent="0.3">
      <c r="A47" s="78" t="s">
        <v>88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79" t="s">
        <v>89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</row>
  </sheetData>
  <mergeCells count="50">
    <mergeCell ref="A2:K2"/>
    <mergeCell ref="A4:D6"/>
    <mergeCell ref="E4:E6"/>
    <mergeCell ref="F4:I4"/>
    <mergeCell ref="J4:K4"/>
    <mergeCell ref="F5:G5"/>
    <mergeCell ref="H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5:K45"/>
    <mergeCell ref="A47:K47"/>
    <mergeCell ref="A49:K49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2025-01-09T07:26:32Z</dcterms:created>
  <dcterms:modified xsi:type="dcterms:W3CDTF">2025-01-09T09:18:48Z</dcterms:modified>
</cp:coreProperties>
</file>