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45BED980-2BA1-4A61-8FEC-5C36C3BBC1F1}" xr6:coauthVersionLast="47" xr6:coauthVersionMax="47" xr10:uidLastSave="{00000000-0000-0000-0000-000000000000}"/>
  <bookViews>
    <workbookView xWindow="-108" yWindow="-108" windowWidth="23256" windowHeight="12456" xr2:uid="{1A5D8F90-D98A-4EA9-A3DD-91C9C464FAEF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K36" i="1"/>
  <c r="K33" i="1"/>
  <c r="J33" i="1"/>
  <c r="K31" i="1"/>
  <c r="K30" i="1"/>
  <c r="J30" i="1"/>
  <c r="K29" i="1"/>
  <c r="K27" i="1"/>
  <c r="J27" i="1"/>
  <c r="K26" i="1"/>
  <c r="J26" i="1"/>
  <c r="K25" i="1"/>
  <c r="J25" i="1"/>
  <c r="K24" i="1"/>
  <c r="J24" i="1"/>
  <c r="K23" i="1"/>
  <c r="K22" i="1"/>
  <c r="J22" i="1"/>
  <c r="K21" i="1"/>
  <c r="J21" i="1"/>
  <c r="K20" i="1"/>
  <c r="J20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<sst xmlns="http://schemas.openxmlformats.org/spreadsheetml/2006/main" count="190" uniqueCount="90">
  <si>
    <t xml:space="preserve">Ekologiškų maisto produktų vidutinės mažmeninės kainos Lietuvos prekybos tinklų parduotuvėse 2025 m. 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</si>
  <si>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</si>
  <si>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</si>
  <si>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</si>
  <si>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</si>
  <si>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</si>
  <si>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</si>
  <si>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 sav.
(01 01–07)</t>
  </si>
  <si>
    <t>51 sav.
(12 16–22)</t>
  </si>
  <si>
    <t>52 sav.****
(12 23–29)</t>
  </si>
  <si>
    <t>1 sav.*****
(12 30–01 05)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</si>
  <si>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</si>
  <si>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</si>
  <si>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</si>
  <si>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</si>
  <si>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</si>
  <si>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</si>
  <si>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</si>
  <si>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</si>
  <si>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</si>
  <si>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</si>
  <si>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</si>
  <si>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</si>
  <si>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</si>
  <si>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</si>
  <si>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</si>
  <si>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</si>
  <si>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</si>
  <si>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</si>
  <si>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</si>
  <si>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</si>
  <si>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</si>
  <si>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</si>
  <si>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</si>
  <si>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</si>
  <si>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</si>
  <si>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</si>
  <si>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</si>
  <si>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</si>
  <si>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</si>
  <si>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</si>
  <si>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</si>
  <si>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</si>
  <si>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</si>
  <si>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</si>
  <si>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</si>
  <si>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</si>
  <si>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</si>
  <si>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</si>
  <si>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</si>
  <si>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</si>
  <si>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</si>
  <si>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</si>
  <si>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</si>
  <si>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</si>
  <si>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</si>
  <si>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</si>
  <si>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</si>
  <si>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</si>
  <si>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</si>
  <si>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</si>
  <si>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</si>
  <si>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</si>
  <si>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</si>
  <si>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</si>
  <si>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</si>
  <si>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</si>
  <si>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</si>
  <si>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</si>
  <si>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</si>
  <si>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</si>
  <si>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</si>
  <si>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</si>
  <si>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</si>
  <si>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</si>
  <si>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</si>
  <si>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</si>
  <si>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</si>
  <si>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</si>
  <si>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</si>
  <si>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</si>
  <si>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52 savaitę su 51 savaite;</t>
  </si>
  <si>
    <t>** lyginant 2024 m. 52 savaitę su 2023 m. 52 savaite;</t>
  </si>
  <si>
    <t>*** 2023 m. PET butelyje;</t>
  </si>
  <si>
    <t>**** kainos registruotos Kauno, Marijampolės ir Panevėžio miestuose.</t>
  </si>
  <si>
    <t>*****kainos neregistruotos Šiaulių mieste.</t>
  </si>
  <si>
    <t>● - konfidencialūs duomenys;</t>
  </si>
  <si>
    <t>... nėra duomenų.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</si>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</sst>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AA7F384F-1BB8-452F-BBF9-3E892B3D1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A17CF-B588-481B-8BFC-3430201AB004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129">
        <v>2024</v>
      </c>
      <c r="G5" s="130"/>
      <c r="H5" s="131"/>
      <c r="I5" s="5">
        <v>2025</v>
      </c>
      <c r="J5" s="132" t="s">
        <v>5</v>
      </c>
      <c r="K5" s="134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3"/>
      <c r="K6" s="135"/>
    </row>
    <row r="7" spans="1:11" ht="24" customHeight="1" x14ac:dyDescent="0.3">
      <c r="A7" s="112" t="s">
        <v>11</v>
      </c>
      <c r="B7" s="7" t="s">
        <v>12</v>
      </c>
      <c r="C7" s="112" t="s">
        <v>13</v>
      </c>
      <c r="D7" s="114" t="s">
        <v>14</v>
      </c>
      <c r="E7" s="8" t="s">
        <v>15</v>
      </c>
      <c r="F7" s="9">
        <v>1.85</v>
      </c>
      <c r="G7" s="10">
        <v>1.71</v>
      </c>
      <c r="H7" s="10">
        <v>1.73</v>
      </c>
      <c r="I7" s="11">
        <v>1.7</v>
      </c>
      <c r="J7" s="12">
        <f>(I7/H7-1)*100</f>
        <v>-1.7341040462427793</v>
      </c>
      <c r="K7" s="10">
        <f>(I7/F7-1)*100</f>
        <v>-8.1081081081081141</v>
      </c>
    </row>
    <row r="8" spans="1:11" ht="24" customHeight="1" x14ac:dyDescent="0.3">
      <c r="A8" s="113"/>
      <c r="B8" s="13" t="s">
        <v>16</v>
      </c>
      <c r="C8" s="113"/>
      <c r="D8" s="97"/>
      <c r="E8" s="8" t="s">
        <v>15</v>
      </c>
      <c r="F8" s="9" t="s">
        <v>17</v>
      </c>
      <c r="G8" s="10">
        <v>1.78</v>
      </c>
      <c r="H8" s="10">
        <v>1.81</v>
      </c>
      <c r="I8" s="11">
        <v>1.77</v>
      </c>
      <c r="J8" s="12">
        <f>(I8/H8-1)*100</f>
        <v>-2.2099447513812209</v>
      </c>
      <c r="K8" s="10" t="s">
        <v>18</v>
      </c>
    </row>
    <row r="9" spans="1:11" ht="24" x14ac:dyDescent="0.3">
      <c r="A9" s="14" t="s">
        <v>19</v>
      </c>
      <c r="B9" s="115" t="s">
        <v>20</v>
      </c>
      <c r="C9" s="116"/>
      <c r="D9" s="13" t="s">
        <v>21</v>
      </c>
      <c r="E9" s="15" t="s">
        <v>22</v>
      </c>
      <c r="F9" s="16">
        <v>8.0299999999999994</v>
      </c>
      <c r="G9" s="17">
        <v>8.2899999999999991</v>
      </c>
      <c r="H9" s="17">
        <v>8.27</v>
      </c>
      <c r="I9" s="18">
        <v>8.31</v>
      </c>
      <c r="J9" s="12">
        <f t="shared" ref="J9:J13" si="0">(I9/H9-1)*100</f>
        <v>0.48367593712212997</v>
      </c>
      <c r="K9" s="10">
        <f t="shared" ref="K9:K31" si="1">(I9/F9-1)*100</f>
        <v>3.4869240348692543</v>
      </c>
    </row>
    <row r="10" spans="1:11" ht="15" customHeight="1" x14ac:dyDescent="0.3">
      <c r="A10" s="117" t="s">
        <v>23</v>
      </c>
      <c r="B10" s="115" t="s">
        <v>24</v>
      </c>
      <c r="C10" s="116"/>
      <c r="D10" s="119" t="s">
        <v>25</v>
      </c>
      <c r="E10" s="15" t="s">
        <v>22</v>
      </c>
      <c r="F10" s="16">
        <v>6.14</v>
      </c>
      <c r="G10" s="17">
        <v>6.56</v>
      </c>
      <c r="H10" s="17">
        <v>6.56</v>
      </c>
      <c r="I10" s="18">
        <v>6.59</v>
      </c>
      <c r="J10" s="12">
        <f t="shared" si="0"/>
        <v>0.45731707317073766</v>
      </c>
      <c r="K10" s="10">
        <f t="shared" si="1"/>
        <v>7.3289902280130326</v>
      </c>
    </row>
    <row r="11" spans="1:11" ht="15" customHeight="1" x14ac:dyDescent="0.3">
      <c r="A11" s="118"/>
      <c r="B11" s="115" t="s">
        <v>26</v>
      </c>
      <c r="C11" s="116"/>
      <c r="D11" s="120"/>
      <c r="E11" s="15" t="s">
        <v>22</v>
      </c>
      <c r="F11" s="16">
        <v>6.43</v>
      </c>
      <c r="G11" s="17">
        <v>6.64</v>
      </c>
      <c r="H11" s="17">
        <v>6.66</v>
      </c>
      <c r="I11" s="18">
        <v>6.64</v>
      </c>
      <c r="J11" s="12">
        <f t="shared" si="0"/>
        <v>-0.30030030030030463</v>
      </c>
      <c r="K11" s="10">
        <f t="shared" si="1"/>
        <v>3.2659409020217689</v>
      </c>
    </row>
    <row r="12" spans="1:11" ht="24" customHeight="1" x14ac:dyDescent="0.3">
      <c r="A12" s="19" t="s">
        <v>27</v>
      </c>
      <c r="B12" s="106" t="s">
        <v>28</v>
      </c>
      <c r="C12" s="98"/>
      <c r="D12" s="21" t="s">
        <v>29</v>
      </c>
      <c r="E12" s="22" t="s">
        <v>22</v>
      </c>
      <c r="F12" s="16">
        <v>18.55</v>
      </c>
      <c r="G12" s="17">
        <v>18.68</v>
      </c>
      <c r="H12" s="17">
        <v>18.690000000000001</v>
      </c>
      <c r="I12" s="18">
        <v>18.690000000000001</v>
      </c>
      <c r="J12" s="12">
        <f t="shared" si="0"/>
        <v>0</v>
      </c>
      <c r="K12" s="10">
        <f>(I12/F12-1)*100</f>
        <v>0.7547169811320753</v>
      </c>
    </row>
    <row r="13" spans="1:11" ht="36" customHeight="1" thickBot="1" x14ac:dyDescent="0.35">
      <c r="A13" s="23" t="s">
        <v>30</v>
      </c>
      <c r="B13" s="107" t="s">
        <v>31</v>
      </c>
      <c r="C13" s="92"/>
      <c r="D13" s="24" t="s">
        <v>32</v>
      </c>
      <c r="E13" s="25" t="s">
        <v>22</v>
      </c>
      <c r="F13" s="26">
        <v>9</v>
      </c>
      <c r="G13" s="27">
        <v>9.07</v>
      </c>
      <c r="H13" s="27">
        <v>9.06</v>
      </c>
      <c r="I13" s="28">
        <v>9.06</v>
      </c>
      <c r="J13" s="29">
        <f t="shared" si="0"/>
        <v>0</v>
      </c>
      <c r="K13" s="30">
        <f t="shared" si="1"/>
        <v>0.66666666666668206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86" t="s">
        <v>39</v>
      </c>
      <c r="B15" s="32" t="s">
        <v>40</v>
      </c>
      <c r="C15" s="88" t="s">
        <v>35</v>
      </c>
      <c r="D15" s="88" t="s">
        <v>41</v>
      </c>
      <c r="E15" s="35" t="s">
        <v>22</v>
      </c>
      <c r="F15" s="36">
        <v>1.97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-14.213197969543145</v>
      </c>
    </row>
    <row r="16" spans="1:11" ht="15" customHeight="1" x14ac:dyDescent="0.3">
      <c r="A16" s="87"/>
      <c r="B16" s="21" t="s">
        <v>42</v>
      </c>
      <c r="C16" s="89"/>
      <c r="D16" s="89"/>
      <c r="E16" s="22" t="s">
        <v>22</v>
      </c>
      <c r="F16" s="16">
        <v>2.0699999999999998</v>
      </c>
      <c r="G16" s="44">
        <v>2.16</v>
      </c>
      <c r="H16" s="44">
        <v>2.17</v>
      </c>
      <c r="I16" s="45">
        <v>2.1800000000000002</v>
      </c>
      <c r="J16" s="46">
        <f t="shared" ref="J16:J17" si="2">(I16/H16-1)*100</f>
        <v>0.46082949308756671</v>
      </c>
      <c r="K16" s="17">
        <f t="shared" si="1"/>
        <v>5.3140096618357724</v>
      </c>
    </row>
    <row r="17" spans="1:11" ht="15" customHeight="1" x14ac:dyDescent="0.3">
      <c r="A17" s="108" t="s">
        <v>43</v>
      </c>
      <c r="B17" s="94" t="s">
        <v>44</v>
      </c>
      <c r="C17" s="21" t="s">
        <v>45</v>
      </c>
      <c r="D17" s="110" t="s">
        <v>46</v>
      </c>
      <c r="E17" s="22" t="s">
        <v>15</v>
      </c>
      <c r="F17" s="16">
        <v>6.63</v>
      </c>
      <c r="G17" s="44">
        <v>6.7</v>
      </c>
      <c r="H17" s="44">
        <v>6.63</v>
      </c>
      <c r="I17" s="45">
        <v>6.72</v>
      </c>
      <c r="J17" s="48">
        <f t="shared" si="2"/>
        <v>1.3574660633484115</v>
      </c>
      <c r="K17" s="17">
        <f>(I17/F17-1)*100</f>
        <v>1.3574660633484115</v>
      </c>
    </row>
    <row r="18" spans="1:11" x14ac:dyDescent="0.3">
      <c r="A18" s="109"/>
      <c r="B18" s="95"/>
      <c r="C18" s="21" t="s">
        <v>47</v>
      </c>
      <c r="D18" s="111"/>
      <c r="E18" s="22" t="s">
        <v>15</v>
      </c>
      <c r="F18" s="16" t="s">
        <v>38</v>
      </c>
      <c r="G18" s="49" t="s">
        <v>38</v>
      </c>
      <c r="H18" s="50" t="s">
        <v>18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16.12</v>
      </c>
      <c r="H19" s="44" t="s">
        <v>38</v>
      </c>
      <c r="I19" s="45">
        <v>16.190000000000001</v>
      </c>
      <c r="J19" s="48" t="s">
        <v>18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4.4400000000000004</v>
      </c>
      <c r="G20" s="27">
        <v>4.6900000000000004</v>
      </c>
      <c r="H20" s="27">
        <v>4.62</v>
      </c>
      <c r="I20" s="28">
        <v>4.8</v>
      </c>
      <c r="J20" s="48">
        <f>(I20/H20-1)*100</f>
        <v>3.8961038961038863</v>
      </c>
      <c r="K20" s="17">
        <f t="shared" si="1"/>
        <v>8.108108108108091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3.83</v>
      </c>
      <c r="H21" s="27">
        <v>3.76</v>
      </c>
      <c r="I21" s="28">
        <v>3.84</v>
      </c>
      <c r="J21" s="48">
        <f t="shared" ref="J21:J33" si="3">(I21/H21-1)*100</f>
        <v>2.1276595744680771</v>
      </c>
      <c r="K21" s="17">
        <f t="shared" si="1"/>
        <v>-1.5384615384615441</v>
      </c>
    </row>
    <row r="22" spans="1:11" ht="15" customHeight="1" x14ac:dyDescent="0.3">
      <c r="A22" s="98" t="s">
        <v>59</v>
      </c>
      <c r="B22" s="99"/>
      <c r="C22" s="21" t="s">
        <v>35</v>
      </c>
      <c r="D22" s="96" t="s">
        <v>54</v>
      </c>
      <c r="E22" s="25" t="s">
        <v>22</v>
      </c>
      <c r="F22" s="26">
        <v>4.32</v>
      </c>
      <c r="G22" s="27">
        <v>4.28</v>
      </c>
      <c r="H22" s="27">
        <v>4.17</v>
      </c>
      <c r="I22" s="28">
        <v>4.3600000000000003</v>
      </c>
      <c r="J22" s="48">
        <f>(I22/H22-1)*100</f>
        <v>4.5563549160671624</v>
      </c>
      <c r="K22" s="17">
        <f t="shared" si="1"/>
        <v>0.92592592592593004</v>
      </c>
    </row>
    <row r="23" spans="1:11" ht="15" customHeight="1" x14ac:dyDescent="0.3">
      <c r="A23" s="100"/>
      <c r="B23" s="99"/>
      <c r="C23" s="21" t="s">
        <v>57</v>
      </c>
      <c r="D23" s="101"/>
      <c r="E23" s="25" t="s">
        <v>22</v>
      </c>
      <c r="F23" s="26">
        <v>3.96</v>
      </c>
      <c r="G23" s="27">
        <v>3.48</v>
      </c>
      <c r="H23" s="27" t="s">
        <v>38</v>
      </c>
      <c r="I23" s="28">
        <v>3.48</v>
      </c>
      <c r="J23" s="48" t="s">
        <v>18</v>
      </c>
      <c r="K23" s="17">
        <f t="shared" si="1"/>
        <v>-12.121212121212121</v>
      </c>
    </row>
    <row r="24" spans="1:11" ht="15" customHeight="1" x14ac:dyDescent="0.3">
      <c r="A24" s="84" t="s">
        <v>60</v>
      </c>
      <c r="B24" s="99"/>
      <c r="C24" s="21" t="s">
        <v>61</v>
      </c>
      <c r="D24" s="102" t="s">
        <v>54</v>
      </c>
      <c r="E24" s="25" t="s">
        <v>22</v>
      </c>
      <c r="F24" s="26">
        <v>2.64</v>
      </c>
      <c r="G24" s="27">
        <v>2.61</v>
      </c>
      <c r="H24" s="27">
        <v>2.6</v>
      </c>
      <c r="I24" s="28">
        <v>2.61</v>
      </c>
      <c r="J24" s="48">
        <f>(I24/H24-1)*100</f>
        <v>0.38461538461538325</v>
      </c>
      <c r="K24" s="17">
        <f t="shared" si="1"/>
        <v>-1.1363636363636465</v>
      </c>
    </row>
    <row r="25" spans="1:11" ht="15" customHeight="1" x14ac:dyDescent="0.3">
      <c r="A25" s="84" t="s">
        <v>62</v>
      </c>
      <c r="B25" s="99"/>
      <c r="C25" s="21" t="s">
        <v>61</v>
      </c>
      <c r="D25" s="97"/>
      <c r="E25" s="25" t="s">
        <v>22</v>
      </c>
      <c r="F25" s="26">
        <v>2.62</v>
      </c>
      <c r="G25" s="27">
        <v>2.62</v>
      </c>
      <c r="H25" s="27">
        <v>2.6</v>
      </c>
      <c r="I25" s="28">
        <v>2.62</v>
      </c>
      <c r="J25" s="48">
        <f>(I25/H25-1)*100</f>
        <v>0.7692307692307665</v>
      </c>
      <c r="K25" s="17">
        <f t="shared" si="1"/>
        <v>0</v>
      </c>
    </row>
    <row r="26" spans="1:11" ht="15" customHeight="1" x14ac:dyDescent="0.3">
      <c r="A26" s="92" t="s">
        <v>63</v>
      </c>
      <c r="B26" s="94" t="s">
        <v>64</v>
      </c>
      <c r="C26" s="19" t="s">
        <v>61</v>
      </c>
      <c r="D26" s="96" t="s">
        <v>54</v>
      </c>
      <c r="E26" s="22" t="s">
        <v>22</v>
      </c>
      <c r="F26" s="16">
        <v>5.93</v>
      </c>
      <c r="G26" s="17">
        <v>5.54</v>
      </c>
      <c r="H26" s="17">
        <v>5.28</v>
      </c>
      <c r="I26" s="18">
        <v>5.56</v>
      </c>
      <c r="J26" s="48">
        <f t="shared" si="3"/>
        <v>5.3030303030302983</v>
      </c>
      <c r="K26" s="17">
        <f t="shared" si="1"/>
        <v>-6.2394603709949426</v>
      </c>
    </row>
    <row r="27" spans="1:11" ht="15" thickBot="1" x14ac:dyDescent="0.35">
      <c r="A27" s="103"/>
      <c r="B27" s="104"/>
      <c r="C27" s="53" t="s">
        <v>65</v>
      </c>
      <c r="D27" s="105"/>
      <c r="E27" s="54" t="s">
        <v>22</v>
      </c>
      <c r="F27" s="55">
        <v>7.01</v>
      </c>
      <c r="G27" s="56">
        <v>6.11</v>
      </c>
      <c r="H27" s="56">
        <v>6.1</v>
      </c>
      <c r="I27" s="57">
        <v>6.06</v>
      </c>
      <c r="J27" s="58">
        <f t="shared" si="3"/>
        <v>-0.65573770491803574</v>
      </c>
      <c r="K27" s="56">
        <f t="shared" si="1"/>
        <v>-13.552068473609136</v>
      </c>
    </row>
    <row r="28" spans="1:11" ht="15" thickTop="1" x14ac:dyDescent="0.3">
      <c r="A28" s="86" t="s">
        <v>66</v>
      </c>
      <c r="B28" s="88" t="s">
        <v>61</v>
      </c>
      <c r="C28" s="32" t="s">
        <v>67</v>
      </c>
      <c r="D28" s="90" t="s">
        <v>68</v>
      </c>
      <c r="E28" s="35" t="s">
        <v>22</v>
      </c>
      <c r="F28" s="36" t="s">
        <v>38</v>
      </c>
      <c r="G28" s="37" t="s">
        <v>38</v>
      </c>
      <c r="H28" s="37" t="s">
        <v>18</v>
      </c>
      <c r="I28" s="38" t="s">
        <v>38</v>
      </c>
      <c r="J28" s="48" t="s">
        <v>18</v>
      </c>
      <c r="K28" s="30" t="s">
        <v>18</v>
      </c>
    </row>
    <row r="29" spans="1:11" ht="15" customHeight="1" x14ac:dyDescent="0.3">
      <c r="A29" s="87"/>
      <c r="B29" s="89"/>
      <c r="C29" s="43" t="s">
        <v>69</v>
      </c>
      <c r="D29" s="91"/>
      <c r="E29" s="59" t="s">
        <v>22</v>
      </c>
      <c r="F29" s="9">
        <v>1.25</v>
      </c>
      <c r="G29" s="10">
        <v>1.3</v>
      </c>
      <c r="H29" s="10" t="s">
        <v>38</v>
      </c>
      <c r="I29" s="11">
        <v>1.32</v>
      </c>
      <c r="J29" s="46" t="s">
        <v>18</v>
      </c>
      <c r="K29" s="17">
        <f t="shared" si="1"/>
        <v>5.600000000000005</v>
      </c>
    </row>
    <row r="30" spans="1:11" ht="15" customHeight="1" x14ac:dyDescent="0.3">
      <c r="A30" s="19" t="s">
        <v>70</v>
      </c>
      <c r="B30" s="81" t="s">
        <v>35</v>
      </c>
      <c r="C30" s="81"/>
      <c r="D30" s="47" t="s">
        <v>71</v>
      </c>
      <c r="E30" s="22" t="s">
        <v>22</v>
      </c>
      <c r="F30" s="16">
        <v>1.68</v>
      </c>
      <c r="G30" s="60">
        <v>1.87</v>
      </c>
      <c r="H30" s="60">
        <v>1.98</v>
      </c>
      <c r="I30" s="61">
        <v>1.84</v>
      </c>
      <c r="J30" s="46">
        <f t="shared" si="3"/>
        <v>-7.0707070707070603</v>
      </c>
      <c r="K30" s="17">
        <f t="shared" si="1"/>
        <v>9.5238095238095344</v>
      </c>
    </row>
    <row r="31" spans="1:11" ht="15" customHeight="1" x14ac:dyDescent="0.3">
      <c r="A31" s="92" t="s">
        <v>72</v>
      </c>
      <c r="B31" s="21" t="s">
        <v>61</v>
      </c>
      <c r="C31" s="94" t="s">
        <v>69</v>
      </c>
      <c r="D31" s="96" t="s">
        <v>68</v>
      </c>
      <c r="E31" s="22" t="s">
        <v>22</v>
      </c>
      <c r="F31" s="16">
        <v>1.5</v>
      </c>
      <c r="G31" s="60">
        <v>1.69</v>
      </c>
      <c r="H31" s="60" t="s">
        <v>38</v>
      </c>
      <c r="I31" s="61">
        <v>1.69</v>
      </c>
      <c r="J31" s="46" t="s">
        <v>18</v>
      </c>
      <c r="K31" s="17">
        <f t="shared" si="1"/>
        <v>12.666666666666671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 t="s">
        <v>38</v>
      </c>
      <c r="G32" s="60" t="s">
        <v>38</v>
      </c>
      <c r="H32" s="60" t="s">
        <v>18</v>
      </c>
      <c r="I32" s="60" t="s">
        <v>18</v>
      </c>
      <c r="J32" s="46" t="s">
        <v>18</v>
      </c>
      <c r="K32" s="17" t="s">
        <v>18</v>
      </c>
    </row>
    <row r="33" spans="1:11" ht="24" x14ac:dyDescent="0.3">
      <c r="A33" s="20" t="s">
        <v>73</v>
      </c>
      <c r="B33" s="81" t="s">
        <v>35</v>
      </c>
      <c r="C33" s="81"/>
      <c r="D33" s="47" t="s">
        <v>71</v>
      </c>
      <c r="E33" s="22" t="s">
        <v>22</v>
      </c>
      <c r="F33" s="16">
        <v>1.69</v>
      </c>
      <c r="G33" s="49">
        <v>1.65</v>
      </c>
      <c r="H33" s="49">
        <v>1.72</v>
      </c>
      <c r="I33" s="62">
        <v>1.72</v>
      </c>
      <c r="J33" s="46">
        <f t="shared" si="3"/>
        <v>0</v>
      </c>
      <c r="K33" s="17">
        <f>(I33/F33-1)*100</f>
        <v>1.7751479289940919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>
        <v>5.57</v>
      </c>
      <c r="G34" s="49" t="s">
        <v>38</v>
      </c>
      <c r="H34" s="49" t="s">
        <v>38</v>
      </c>
      <c r="I34" s="62" t="s">
        <v>18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2" t="s">
        <v>77</v>
      </c>
      <c r="C35" s="83"/>
      <c r="D35" s="24" t="s">
        <v>68</v>
      </c>
      <c r="E35" s="22" t="s">
        <v>22</v>
      </c>
      <c r="F35" s="16">
        <v>7.47</v>
      </c>
      <c r="G35" s="49">
        <v>7.57</v>
      </c>
      <c r="H35" s="49" t="s">
        <v>38</v>
      </c>
      <c r="I35" s="62" t="s">
        <v>38</v>
      </c>
      <c r="J35" s="46" t="s">
        <v>18</v>
      </c>
      <c r="K35" s="17" t="s">
        <v>18</v>
      </c>
    </row>
    <row r="36" spans="1:11" ht="24" customHeight="1" x14ac:dyDescent="0.3">
      <c r="A36" s="20" t="s">
        <v>78</v>
      </c>
      <c r="B36" s="82" t="s">
        <v>57</v>
      </c>
      <c r="C36" s="84"/>
      <c r="D36" s="47" t="s">
        <v>71</v>
      </c>
      <c r="E36" s="22" t="s">
        <v>22</v>
      </c>
      <c r="F36" s="16">
        <v>2.41</v>
      </c>
      <c r="G36" s="60">
        <v>3.12</v>
      </c>
      <c r="H36" s="60" t="s">
        <v>38</v>
      </c>
      <c r="I36" s="61">
        <v>3.11</v>
      </c>
      <c r="J36" s="46" t="s">
        <v>18</v>
      </c>
      <c r="K36" s="17">
        <f t="shared" ref="K36:K37" si="4">(I36/F36-1)*100</f>
        <v>29.045643153526957</v>
      </c>
    </row>
    <row r="37" spans="1:11" ht="15" customHeight="1" x14ac:dyDescent="0.3">
      <c r="A37" s="65" t="s">
        <v>79</v>
      </c>
      <c r="B37" s="82" t="s">
        <v>57</v>
      </c>
      <c r="C37" s="83"/>
      <c r="D37" s="52" t="s">
        <v>71</v>
      </c>
      <c r="E37" s="25" t="s">
        <v>22</v>
      </c>
      <c r="F37" s="26">
        <v>11.67</v>
      </c>
      <c r="G37" s="66">
        <v>13.27</v>
      </c>
      <c r="H37" s="66" t="s">
        <v>38</v>
      </c>
      <c r="I37" s="67">
        <v>13.27</v>
      </c>
      <c r="J37" s="48" t="s">
        <v>18</v>
      </c>
      <c r="K37" s="17">
        <f t="shared" si="4"/>
        <v>13.710368466152524</v>
      </c>
    </row>
    <row r="38" spans="1:11" ht="15" thickBot="1" x14ac:dyDescent="0.35">
      <c r="A38" s="68" t="s">
        <v>80</v>
      </c>
      <c r="B38" s="85" t="s">
        <v>57</v>
      </c>
      <c r="C38" s="85"/>
      <c r="D38" s="69" t="s">
        <v>71</v>
      </c>
      <c r="E38" s="70" t="s">
        <v>22</v>
      </c>
      <c r="F38" s="71">
        <v>2.5</v>
      </c>
      <c r="G38" s="72">
        <v>2.52</v>
      </c>
      <c r="H38" s="72">
        <v>2.52</v>
      </c>
      <c r="I38" s="73">
        <v>2.5</v>
      </c>
      <c r="J38" s="58">
        <f>(I38/H38-1)*100</f>
        <v>-0.79365079365079083</v>
      </c>
      <c r="K38" s="74">
        <f>(I38/F38-1)*100</f>
        <v>0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7" t="s">
        <v>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3">
      <c r="A41" s="77" t="s">
        <v>82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5" t="s">
        <v>84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75" t="s">
        <v>85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x14ac:dyDescent="0.3">
      <c r="A45" s="77" t="s">
        <v>86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3">
      <c r="A46" s="75" t="s">
        <v>87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1" ht="14.4" customHeight="1" x14ac:dyDescent="0.3">
      <c r="A47" s="79" t="s">
        <v>88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80" t="s">
        <v>89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</row>
  </sheetData>
  <mergeCells count="49">
    <mergeCell ref="A2:K2"/>
    <mergeCell ref="A4:D6"/>
    <mergeCell ref="E4:E6"/>
    <mergeCell ref="F4:I4"/>
    <mergeCell ref="J4:K4"/>
    <mergeCell ref="F5:H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5:K45"/>
    <mergeCell ref="A47:K47"/>
    <mergeCell ref="A49:K49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2025-01-05T19:58:15Z</dcterms:created>
  <dcterms:modified xsi:type="dcterms:W3CDTF">2025-01-05T20:02:12Z</dcterms:modified>
</cp:coreProperties>
</file>