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CD3B50ED-48B0-41BB-B630-0B0D190F7C51}" xr6:coauthVersionLast="47" xr6:coauthVersionMax="47" xr10:uidLastSave="{00000000-0000-0000-0000-000000000000}"/>
  <bookViews>
    <workbookView xWindow="-108" yWindow="-108" windowWidth="23256" windowHeight="12456" xr2:uid="{83E76D8D-EE84-4A24-8270-C41AFA7A2E19}"/>
  </bookViews>
  <sheets>
    <sheet name="5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<sst xmlns="http://schemas.openxmlformats.org/spreadsheetml/2006/main" count="73" uniqueCount="26">
  <si>
    <t>Suklasifikuotų ekologinės gamybos ūkiuose užaugintų galvijų skerdenų skaičius
 ir vidutinės supirkimo kainos Lietuvos įmonėse 2024 m. 51 sav. pagal MS–1 ataskaitą</t>
  </si>
  <si>
    <t>Galvijai</t>
  </si>
  <si>
    <t>Skerdenų skaičius, vnt.</t>
  </si>
  <si>
    <t>Vidutinė supirkimo kaina,
 EUR/100 kg skerdenų (be PVM)</t>
  </si>
  <si>
    <t>Pokytis, %</t>
  </si>
  <si>
    <t>51 sav.
(12 18–24)</t>
  </si>
  <si>
    <t>49 sav.
(12 02–08)</t>
  </si>
  <si>
    <t>50 sav.
(12 09–15)</t>
  </si>
  <si>
    <t>51 sav.
(12 16–22)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</si>
  <si>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</si>
  <si>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</si>
  <si>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</si>
  <si>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</si>
  <si>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</si>
  <si>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</si>
  <si>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</si>
  <si>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</si>
  <si>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</si>
  <si>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</si>
  <si>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</si>
  <si>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</si>
  <si>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</si>
  <si>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51 sav. su 50 sav.</t>
  </si>
  <si>
    <t>** lyginant 2024 m. 51 sav. su 2023 m. 51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</si>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</sst>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4" fontId="4" fillId="0" borderId="24" xfId="0" quotePrefix="1" applyNumberFormat="1" applyFont="1" applyBorder="1" applyAlignment="1">
      <alignment horizontal="right" vertical="center" wrapText="1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BBAFB250-06F9-4B4A-9A95-7D0341A469B9}"/>
    <cellStyle name="Normal 2 2" xfId="3" xr:uid="{9A430A77-29FC-4939-8381-AA02C5FE4438}"/>
    <cellStyle name="Normal_Sheet1 2" xfId="1" xr:uid="{6B7DCE8E-CB67-4D7A-AB02-D395EDABA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F255-BA20-450D-ACE3-1607440592F9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2023</v>
      </c>
      <c r="C5" s="54">
        <v>2024</v>
      </c>
      <c r="D5" s="55"/>
      <c r="E5" s="56"/>
      <c r="F5" s="57" t="s">
        <v>4</v>
      </c>
      <c r="G5" s="57"/>
      <c r="H5" s="3">
        <v>2023</v>
      </c>
      <c r="I5" s="58">
        <v>2024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28</v>
      </c>
      <c r="C7" s="9">
        <v>46</v>
      </c>
      <c r="D7" s="10">
        <v>44</v>
      </c>
      <c r="E7" s="8">
        <v>25</v>
      </c>
      <c r="F7" s="11">
        <f>(E7/D7-1)*100</f>
        <v>-43.18181818181818</v>
      </c>
      <c r="G7" s="12">
        <f t="shared" ref="G7:G12" si="0">(E7/B7-1)*100</f>
        <v>-10.71428571428571</v>
      </c>
      <c r="H7" s="13" t="s">
        <v>12</v>
      </c>
      <c r="I7" s="14">
        <v>461.63</v>
      </c>
      <c r="J7" s="14">
        <v>451.63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12</v>
      </c>
      <c r="C8" s="19">
        <v>28</v>
      </c>
      <c r="D8" s="19">
        <v>15</v>
      </c>
      <c r="E8" s="18">
        <v>12</v>
      </c>
      <c r="F8" s="20">
        <f>(E8/D8-1)*100</f>
        <v>-19.999999999999996</v>
      </c>
      <c r="G8" s="21">
        <f>(E8/B8-1)*100</f>
        <v>0</v>
      </c>
      <c r="H8" s="22" t="s">
        <v>12</v>
      </c>
      <c r="I8" s="14">
        <v>472.35</v>
      </c>
      <c r="J8" s="14">
        <v>506.42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>
        <v>1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12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57</v>
      </c>
      <c r="C10" s="19">
        <v>128</v>
      </c>
      <c r="D10" s="19">
        <v>97</v>
      </c>
      <c r="E10" s="18">
        <v>59</v>
      </c>
      <c r="F10" s="20">
        <f>(E10/D10-1)*100</f>
        <v>-39.175257731958766</v>
      </c>
      <c r="G10" s="21">
        <f t="shared" si="0"/>
        <v>3.5087719298245723</v>
      </c>
      <c r="H10" s="22" t="s">
        <v>12</v>
      </c>
      <c r="I10" s="14">
        <v>438.67</v>
      </c>
      <c r="J10" s="14">
        <v>464.26</v>
      </c>
      <c r="K10" s="23" t="s">
        <v>12</v>
      </c>
      <c r="L10" s="14" t="s">
        <v>13</v>
      </c>
      <c r="M10" s="16" t="s">
        <v>13</v>
      </c>
    </row>
    <row r="11" spans="1:13" ht="13.5" customHeight="1" x14ac:dyDescent="0.25">
      <c r="A11" s="17" t="s">
        <v>17</v>
      </c>
      <c r="B11" s="18">
        <v>30</v>
      </c>
      <c r="C11" s="24">
        <v>38</v>
      </c>
      <c r="D11" s="24">
        <v>28</v>
      </c>
      <c r="E11" s="18">
        <v>19</v>
      </c>
      <c r="F11" s="25">
        <f>(E11/D11-1)*100</f>
        <v>-32.142857142857139</v>
      </c>
      <c r="G11" s="26">
        <f t="shared" si="0"/>
        <v>-36.666666666666671</v>
      </c>
      <c r="H11" s="27" t="s">
        <v>12</v>
      </c>
      <c r="I11" s="14">
        <v>436.25</v>
      </c>
      <c r="J11" s="14">
        <v>401.61</v>
      </c>
      <c r="K11" s="28" t="s">
        <v>12</v>
      </c>
      <c r="L11" s="14" t="s">
        <v>13</v>
      </c>
      <c r="M11" s="16" t="s">
        <v>13</v>
      </c>
    </row>
    <row r="12" spans="1:13" ht="13.5" customHeight="1" x14ac:dyDescent="0.25">
      <c r="A12" s="29" t="s">
        <v>18</v>
      </c>
      <c r="B12" s="30">
        <v>128</v>
      </c>
      <c r="C12" s="30">
        <v>251</v>
      </c>
      <c r="D12" s="30">
        <v>184</v>
      </c>
      <c r="E12" s="30">
        <v>115</v>
      </c>
      <c r="F12" s="31">
        <f>(E12/D12-1)*100</f>
        <v>-37.5</v>
      </c>
      <c r="G12" s="31">
        <f t="shared" si="0"/>
        <v>-10.15625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 t="s">
        <v>12</v>
      </c>
      <c r="I13" s="32">
        <v>444.68</v>
      </c>
      <c r="J13" s="32">
        <v>458.31</v>
      </c>
      <c r="K13" s="32" t="s">
        <v>12</v>
      </c>
      <c r="L13" s="34" t="s">
        <v>13</v>
      </c>
      <c r="M13" s="34" t="s">
        <v>13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2024-12-30T07:09:30Z</dcterms:created>
  <dcterms:modified xsi:type="dcterms:W3CDTF">2024-12-30T07:58:57Z</dcterms:modified>
</cp:coreProperties>
</file>