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8 sav\Lenteles\"/>
    </mc:Choice>
  </mc:AlternateContent>
  <xr:revisionPtr revIDLastSave="0" documentId="13_ncr:1_{B5F6119A-7350-495A-BCB8-4E1FC9F78E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<sst xmlns="http://schemas.openxmlformats.org/spreadsheetml/2006/main" count="368" uniqueCount="50">
  <si>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</si>
  <si>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</si>
  <si>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</si>
  <si>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</si>
  <si>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</si>
  <si>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</si>
  <si>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</si>
  <si>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</si>
  <si>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</si>
  <si>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</si>
  <si>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</si>
  <si>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</si>
  <si>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</si>
  <si>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</si>
  <si>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</si>
  <si>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</si>
  <si>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</si>
  <si>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</si>
  <si>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</si>
  <si>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</si>
  <si>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</si>
  <si>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</si>
  <si>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</si>
  <si>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</si>
  <si>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</si>
  <si>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</si>
  <si>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</si>
  <si>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</si>
  <si>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</si>
  <si>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</si>
  <si>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</si>
  <si>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</si>
  <si>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</si>
  <si>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</si>
  <si>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</si>
  <si>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</si>
  <si>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</si>
  <si>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</si>
  <si>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</si>
  <si>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</si>
  <si>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</si>
  <si>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</si>
  <si>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</si>
  <si>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</si>
  <si>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</si>
  <si>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</si>
  <si>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48 sav.</t>
  </si>
  <si>
    <t xml:space="preserve">Grūdų produktų vidutinės mažmeninės kainos Lietuvos didžiųjų prekybos tinklų (DPT) parduotuvėse*  
2023–2024 m. 49 sav. (2023-12-08–2024-12-06)
</t>
  </si>
  <si>
    <t>49 sav.</t>
  </si>
  <si>
    <t>45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</si>
</sst>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34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41" xfId="1" applyFont="1" applyBorder="1" applyAlignment="1">
      <alignment horizontal="right" vertical="center" wrapText="1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35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3" borderId="37" xfId="2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39" xfId="1" applyFont="1" applyBorder="1" applyAlignment="1">
      <alignment horizontal="left" vertical="center" wrapText="1"/>
    </xf>
    <xf numFmtId="0" fontId="13" fillId="0" borderId="40" xfId="1" applyFont="1" applyBorder="1" applyAlignment="1">
      <alignment horizontal="left" vertical="center" wrapText="1"/>
    </xf>
    <xf numFmtId="0" fontId="13" fillId="0" borderId="41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39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35">
        <v>2023</v>
      </c>
      <c r="J5" s="106">
        <v>2024</v>
      </c>
      <c r="K5" s="107"/>
      <c r="L5" s="108"/>
      <c r="M5" s="109" t="s">
        <v>3</v>
      </c>
      <c r="N5" s="109" t="s">
        <v>4</v>
      </c>
      <c r="O5" s="110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6" t="s">
        <v>48</v>
      </c>
      <c r="J6" s="36" t="s">
        <v>49</v>
      </c>
      <c r="K6" s="36" t="s">
        <v>46</v>
      </c>
      <c r="L6" s="36" t="s">
        <v>48</v>
      </c>
      <c r="M6" s="109"/>
      <c r="N6" s="109"/>
      <c r="O6" s="110"/>
      <c r="P6" s="7"/>
    </row>
    <row r="7" spans="1:17" s="5" customFormat="1" ht="16.8" customHeight="1" x14ac:dyDescent="0.25">
      <c r="A7" s="8"/>
      <c r="B7" s="117" t="s">
        <v>6</v>
      </c>
      <c r="C7" s="120" t="s">
        <v>40</v>
      </c>
      <c r="D7" s="117"/>
      <c r="E7" s="115" t="s">
        <v>7</v>
      </c>
      <c r="F7" s="90"/>
      <c r="G7" s="91" t="s">
        <v>8</v>
      </c>
      <c r="H7" s="37" t="s">
        <v>9</v>
      </c>
      <c r="I7" s="38">
        <v>1.56</v>
      </c>
      <c r="J7" s="38">
        <v>1.52</v>
      </c>
      <c r="K7" s="38">
        <v>1.51</v>
      </c>
      <c r="L7" s="39">
        <v>1.51</v>
      </c>
      <c r="M7" s="40">
        <v>0</v>
      </c>
      <c r="N7" s="40">
        <v>-0.66</v>
      </c>
      <c r="O7" s="41">
        <v>-3.21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2" t="s">
        <v>10</v>
      </c>
      <c r="I8" s="43">
        <v>0.99</v>
      </c>
      <c r="J8" s="43">
        <v>0.85</v>
      </c>
      <c r="K8" s="43">
        <v>0.99</v>
      </c>
      <c r="L8" s="44">
        <v>0.94</v>
      </c>
      <c r="M8" s="45">
        <v>-5.05</v>
      </c>
      <c r="N8" s="45">
        <v>10.59</v>
      </c>
      <c r="O8" s="46">
        <v>-5.05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8" t="s">
        <v>9</v>
      </c>
      <c r="I9" s="49">
        <v>1.19</v>
      </c>
      <c r="J9" s="49">
        <v>1.1499999999999999</v>
      </c>
      <c r="K9" s="49">
        <v>1.04</v>
      </c>
      <c r="L9" s="50">
        <v>1.03</v>
      </c>
      <c r="M9" s="51">
        <v>-0.96</v>
      </c>
      <c r="N9" s="51">
        <v>-10.43</v>
      </c>
      <c r="O9" s="52">
        <v>-13.45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4" t="s">
        <v>10</v>
      </c>
      <c r="I10" s="55" t="s">
        <v>11</v>
      </c>
      <c r="J10" s="55" t="s">
        <v>11</v>
      </c>
      <c r="K10" s="55" t="s">
        <v>11</v>
      </c>
      <c r="L10" s="56" t="s">
        <v>11</v>
      </c>
      <c r="M10" s="57" t="s">
        <v>11</v>
      </c>
      <c r="N10" s="57" t="s">
        <v>11</v>
      </c>
      <c r="O10" s="58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7" t="s">
        <v>9</v>
      </c>
      <c r="I11" s="38">
        <v>1.46</v>
      </c>
      <c r="J11" s="38">
        <v>1.36</v>
      </c>
      <c r="K11" s="38">
        <v>1.36</v>
      </c>
      <c r="L11" s="39">
        <v>1.36</v>
      </c>
      <c r="M11" s="40">
        <v>0</v>
      </c>
      <c r="N11" s="40">
        <v>0</v>
      </c>
      <c r="O11" s="41">
        <v>-6.85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2" t="s">
        <v>10</v>
      </c>
      <c r="I12" s="43">
        <v>0.78</v>
      </c>
      <c r="J12" s="43">
        <v>0.75</v>
      </c>
      <c r="K12" s="43">
        <v>0.91</v>
      </c>
      <c r="L12" s="44">
        <v>0.78</v>
      </c>
      <c r="M12" s="45">
        <v>-14.29</v>
      </c>
      <c r="N12" s="45">
        <v>4</v>
      </c>
      <c r="O12" s="46">
        <v>0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8" t="s">
        <v>9</v>
      </c>
      <c r="I13" s="49">
        <v>0.94</v>
      </c>
      <c r="J13" s="49">
        <v>0.95</v>
      </c>
      <c r="K13" s="49">
        <v>0.95</v>
      </c>
      <c r="L13" s="50">
        <v>0.95</v>
      </c>
      <c r="M13" s="51">
        <v>0</v>
      </c>
      <c r="N13" s="51">
        <v>0</v>
      </c>
      <c r="O13" s="52">
        <v>1.06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4" t="s">
        <v>10</v>
      </c>
      <c r="I14" s="55" t="s">
        <v>11</v>
      </c>
      <c r="J14" s="55" t="s">
        <v>11</v>
      </c>
      <c r="K14" s="55" t="s">
        <v>11</v>
      </c>
      <c r="L14" s="56" t="s">
        <v>11</v>
      </c>
      <c r="M14" s="57" t="s">
        <v>11</v>
      </c>
      <c r="N14" s="57" t="s">
        <v>11</v>
      </c>
      <c r="O14" s="58" t="s">
        <v>11</v>
      </c>
      <c r="P14" s="10"/>
    </row>
    <row r="15" spans="1:17" s="5" customFormat="1" ht="13.5" customHeight="1" x14ac:dyDescent="0.25">
      <c r="A15" s="8"/>
      <c r="B15" s="118"/>
      <c r="C15" s="120" t="s">
        <v>41</v>
      </c>
      <c r="D15" s="117"/>
      <c r="E15" s="115" t="s">
        <v>7</v>
      </c>
      <c r="F15" s="90"/>
      <c r="G15" s="91" t="s">
        <v>8</v>
      </c>
      <c r="H15" s="37" t="s">
        <v>9</v>
      </c>
      <c r="I15" s="38">
        <v>1.26</v>
      </c>
      <c r="J15" s="38">
        <v>1.21</v>
      </c>
      <c r="K15" s="38">
        <v>1.22</v>
      </c>
      <c r="L15" s="39">
        <v>1.22</v>
      </c>
      <c r="M15" s="40">
        <v>0</v>
      </c>
      <c r="N15" s="40">
        <v>0.83</v>
      </c>
      <c r="O15" s="41">
        <v>-3.17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2" t="s">
        <v>10</v>
      </c>
      <c r="I16" s="43">
        <v>0.85</v>
      </c>
      <c r="J16" s="43" t="s">
        <v>11</v>
      </c>
      <c r="K16" s="43" t="s">
        <v>11</v>
      </c>
      <c r="L16" s="44">
        <v>0.71</v>
      </c>
      <c r="M16" s="45" t="s">
        <v>11</v>
      </c>
      <c r="N16" s="45" t="s">
        <v>11</v>
      </c>
      <c r="O16" s="46">
        <v>-16.47</v>
      </c>
      <c r="P16" s="10"/>
    </row>
    <row r="17" spans="1:16" s="5" customForma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8" t="s">
        <v>9</v>
      </c>
      <c r="I17" s="49">
        <v>0.86</v>
      </c>
      <c r="J17" s="49">
        <v>0.78</v>
      </c>
      <c r="K17" s="49">
        <v>0.78</v>
      </c>
      <c r="L17" s="50">
        <v>0.78</v>
      </c>
      <c r="M17" s="51">
        <v>0</v>
      </c>
      <c r="N17" s="51">
        <v>0</v>
      </c>
      <c r="O17" s="52">
        <v>-9.3000000000000007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4" t="s">
        <v>10</v>
      </c>
      <c r="I18" s="55" t="s">
        <v>11</v>
      </c>
      <c r="J18" s="55" t="s">
        <v>11</v>
      </c>
      <c r="K18" s="55" t="s">
        <v>11</v>
      </c>
      <c r="L18" s="56" t="s">
        <v>11</v>
      </c>
      <c r="M18" s="57" t="s">
        <v>11</v>
      </c>
      <c r="N18" s="57" t="s">
        <v>11</v>
      </c>
      <c r="O18" s="58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7" t="s">
        <v>9</v>
      </c>
      <c r="I19" s="49">
        <v>1.1200000000000001</v>
      </c>
      <c r="J19" s="49">
        <v>1.1000000000000001</v>
      </c>
      <c r="K19" s="49">
        <v>1.1100000000000001</v>
      </c>
      <c r="L19" s="39">
        <v>1.1100000000000001</v>
      </c>
      <c r="M19" s="40">
        <v>0</v>
      </c>
      <c r="N19" s="40">
        <v>0.91</v>
      </c>
      <c r="O19" s="41">
        <v>-0.89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2" t="s">
        <v>10</v>
      </c>
      <c r="I20" s="55">
        <v>0.7</v>
      </c>
      <c r="J20" s="43">
        <v>0.57999999999999996</v>
      </c>
      <c r="K20" s="43" t="s">
        <v>11</v>
      </c>
      <c r="L20" s="44">
        <v>0.69</v>
      </c>
      <c r="M20" s="45" t="s">
        <v>11</v>
      </c>
      <c r="N20" s="45">
        <v>18.97</v>
      </c>
      <c r="O20" s="46">
        <v>-1.43</v>
      </c>
      <c r="P20" s="10"/>
    </row>
    <row r="21" spans="1:16" ht="12.7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8" t="s">
        <v>9</v>
      </c>
      <c r="I21" s="49">
        <v>0.77</v>
      </c>
      <c r="J21" s="49">
        <v>0.69</v>
      </c>
      <c r="K21" s="49">
        <v>0.69</v>
      </c>
      <c r="L21" s="50">
        <v>0.69</v>
      </c>
      <c r="M21" s="51">
        <v>0</v>
      </c>
      <c r="N21" s="51">
        <v>0</v>
      </c>
      <c r="O21" s="52">
        <v>-10.39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4" t="s">
        <v>10</v>
      </c>
      <c r="I22" s="55" t="s">
        <v>11</v>
      </c>
      <c r="J22" s="55" t="s">
        <v>11</v>
      </c>
      <c r="K22" s="55" t="s">
        <v>11</v>
      </c>
      <c r="L22" s="56" t="s">
        <v>11</v>
      </c>
      <c r="M22" s="57" t="s">
        <v>11</v>
      </c>
      <c r="N22" s="57" t="s">
        <v>11</v>
      </c>
      <c r="O22" s="58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7" t="s">
        <v>9</v>
      </c>
      <c r="I23" s="38">
        <v>2.95</v>
      </c>
      <c r="J23" s="38">
        <v>2.94</v>
      </c>
      <c r="K23" s="38">
        <v>2.88</v>
      </c>
      <c r="L23" s="39">
        <v>2.9</v>
      </c>
      <c r="M23" s="40">
        <v>0.69</v>
      </c>
      <c r="N23" s="40">
        <v>-1.36</v>
      </c>
      <c r="O23" s="41">
        <v>-1.69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2" t="s">
        <v>10</v>
      </c>
      <c r="I24" s="43" t="s">
        <v>11</v>
      </c>
      <c r="J24" s="43">
        <v>2.5499999999999998</v>
      </c>
      <c r="K24" s="43">
        <v>1.83</v>
      </c>
      <c r="L24" s="44">
        <v>1.93</v>
      </c>
      <c r="M24" s="45">
        <v>5.46</v>
      </c>
      <c r="N24" s="45">
        <v>-24.31</v>
      </c>
      <c r="O24" s="46" t="s">
        <v>11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7" t="s">
        <v>9</v>
      </c>
      <c r="I25" s="38">
        <v>1.74</v>
      </c>
      <c r="J25" s="38">
        <v>1.67</v>
      </c>
      <c r="K25" s="38">
        <v>1.57</v>
      </c>
      <c r="L25" s="39">
        <v>1.68</v>
      </c>
      <c r="M25" s="40">
        <v>7.01</v>
      </c>
      <c r="N25" s="40">
        <v>0.6</v>
      </c>
      <c r="O25" s="41">
        <v>-3.45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2" t="s">
        <v>10</v>
      </c>
      <c r="I26" s="43" t="s">
        <v>11</v>
      </c>
      <c r="J26" s="43" t="s">
        <v>11</v>
      </c>
      <c r="K26" s="43" t="s">
        <v>11</v>
      </c>
      <c r="L26" s="44" t="s">
        <v>11</v>
      </c>
      <c r="M26" s="45" t="s">
        <v>11</v>
      </c>
      <c r="N26" s="45" t="s">
        <v>11</v>
      </c>
      <c r="O26" s="46" t="s">
        <v>11</v>
      </c>
      <c r="P26" s="10"/>
    </row>
    <row r="27" spans="1:16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7" t="s">
        <v>9</v>
      </c>
      <c r="I27" s="38">
        <v>2.35</v>
      </c>
      <c r="J27" s="38">
        <v>2.38</v>
      </c>
      <c r="K27" s="38">
        <v>2.38</v>
      </c>
      <c r="L27" s="39">
        <v>2.39</v>
      </c>
      <c r="M27" s="40">
        <v>0.42</v>
      </c>
      <c r="N27" s="40">
        <v>0.42</v>
      </c>
      <c r="O27" s="41">
        <v>1.7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2" t="s">
        <v>10</v>
      </c>
      <c r="I28" s="43">
        <v>1.99</v>
      </c>
      <c r="J28" s="43">
        <v>1.48</v>
      </c>
      <c r="K28" s="43">
        <v>1.83</v>
      </c>
      <c r="L28" s="44">
        <v>1.78</v>
      </c>
      <c r="M28" s="45">
        <v>-2.73</v>
      </c>
      <c r="N28" s="45">
        <v>20.27</v>
      </c>
      <c r="O28" s="46">
        <v>-10.55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7" t="s">
        <v>9</v>
      </c>
      <c r="I29" s="38">
        <v>1.9</v>
      </c>
      <c r="J29" s="38">
        <v>1.98</v>
      </c>
      <c r="K29" s="38">
        <v>2.0299999999999998</v>
      </c>
      <c r="L29" s="39">
        <v>2.0499999999999998</v>
      </c>
      <c r="M29" s="40">
        <v>0.99</v>
      </c>
      <c r="N29" s="40">
        <v>3.54</v>
      </c>
      <c r="O29" s="41">
        <v>7.89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2" t="s">
        <v>10</v>
      </c>
      <c r="I30" s="43">
        <v>1.7</v>
      </c>
      <c r="J30" s="43" t="s">
        <v>11</v>
      </c>
      <c r="K30" s="43" t="s">
        <v>11</v>
      </c>
      <c r="L30" s="44" t="s">
        <v>11</v>
      </c>
      <c r="M30" s="45" t="s">
        <v>11</v>
      </c>
      <c r="N30" s="45" t="s">
        <v>11</v>
      </c>
      <c r="O30" s="46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7" t="s">
        <v>9</v>
      </c>
      <c r="I31" s="38">
        <v>2.86</v>
      </c>
      <c r="J31" s="38">
        <v>2.89</v>
      </c>
      <c r="K31" s="38">
        <v>2.9</v>
      </c>
      <c r="L31" s="39">
        <v>2.9</v>
      </c>
      <c r="M31" s="40">
        <v>0</v>
      </c>
      <c r="N31" s="40">
        <v>0.35</v>
      </c>
      <c r="O31" s="41">
        <v>1.4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2" t="s">
        <v>10</v>
      </c>
      <c r="I32" s="43">
        <v>2.27</v>
      </c>
      <c r="J32" s="43">
        <v>2</v>
      </c>
      <c r="K32" s="43">
        <v>2.25</v>
      </c>
      <c r="L32" s="44">
        <v>2</v>
      </c>
      <c r="M32" s="45">
        <v>-11.11</v>
      </c>
      <c r="N32" s="45">
        <v>0</v>
      </c>
      <c r="O32" s="46">
        <v>-11.89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7" t="s">
        <v>9</v>
      </c>
      <c r="I33" s="38">
        <v>1.39</v>
      </c>
      <c r="J33" s="38">
        <v>1.35</v>
      </c>
      <c r="K33" s="38">
        <v>1.36</v>
      </c>
      <c r="L33" s="39">
        <v>1.36</v>
      </c>
      <c r="M33" s="40">
        <v>0</v>
      </c>
      <c r="N33" s="40">
        <v>0.74</v>
      </c>
      <c r="O33" s="41">
        <v>-2.16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2" t="s">
        <v>10</v>
      </c>
      <c r="I34" s="43" t="s">
        <v>11</v>
      </c>
      <c r="J34" s="43" t="s">
        <v>11</v>
      </c>
      <c r="K34" s="43" t="s">
        <v>11</v>
      </c>
      <c r="L34" s="44" t="s">
        <v>11</v>
      </c>
      <c r="M34" s="45" t="s">
        <v>11</v>
      </c>
      <c r="N34" s="45" t="s">
        <v>11</v>
      </c>
      <c r="O34" s="46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42</v>
      </c>
      <c r="E35" s="117"/>
      <c r="F35" s="125"/>
      <c r="G35" s="86" t="s">
        <v>8</v>
      </c>
      <c r="H35" s="48" t="s">
        <v>9</v>
      </c>
      <c r="I35" s="49">
        <v>2.94</v>
      </c>
      <c r="J35" s="49">
        <v>3.11</v>
      </c>
      <c r="K35" s="49">
        <v>3.13</v>
      </c>
      <c r="L35" s="50">
        <v>3.14</v>
      </c>
      <c r="M35" s="51">
        <v>0.32</v>
      </c>
      <c r="N35" s="51">
        <v>0.96</v>
      </c>
      <c r="O35" s="52">
        <v>6.8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4" t="s">
        <v>10</v>
      </c>
      <c r="I36" s="55" t="s">
        <v>11</v>
      </c>
      <c r="J36" s="55" t="s">
        <v>11</v>
      </c>
      <c r="K36" s="55">
        <v>2.0099999999999998</v>
      </c>
      <c r="L36" s="56">
        <v>2.0499999999999998</v>
      </c>
      <c r="M36" s="57">
        <v>1.99</v>
      </c>
      <c r="N36" s="57" t="s">
        <v>11</v>
      </c>
      <c r="O36" s="58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8" t="s">
        <v>9</v>
      </c>
      <c r="I37" s="49">
        <v>1.73</v>
      </c>
      <c r="J37" s="49">
        <v>2.0099999999999998</v>
      </c>
      <c r="K37" s="49">
        <v>2.04</v>
      </c>
      <c r="L37" s="50">
        <v>2.0499999999999998</v>
      </c>
      <c r="M37" s="51">
        <v>0.49</v>
      </c>
      <c r="N37" s="51">
        <v>1.99</v>
      </c>
      <c r="O37" s="52">
        <v>18.5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4" t="s">
        <v>10</v>
      </c>
      <c r="I38" s="55" t="s">
        <v>11</v>
      </c>
      <c r="J38" s="55" t="s">
        <v>11</v>
      </c>
      <c r="K38" s="55" t="s">
        <v>11</v>
      </c>
      <c r="L38" s="56" t="s">
        <v>11</v>
      </c>
      <c r="M38" s="57" t="s">
        <v>11</v>
      </c>
      <c r="N38" s="57" t="s">
        <v>11</v>
      </c>
      <c r="O38" s="58" t="s">
        <v>11</v>
      </c>
      <c r="P38" s="15"/>
    </row>
    <row r="39" spans="1:16" ht="12.75" customHeight="1" x14ac:dyDescent="0.25">
      <c r="A39" s="8"/>
      <c r="B39" s="117" t="s">
        <v>43</v>
      </c>
      <c r="C39" s="87" t="s">
        <v>23</v>
      </c>
      <c r="D39" s="120" t="s">
        <v>24</v>
      </c>
      <c r="E39" s="117"/>
      <c r="F39" s="125"/>
      <c r="G39" s="86" t="s">
        <v>8</v>
      </c>
      <c r="H39" s="48" t="s">
        <v>9</v>
      </c>
      <c r="I39" s="49">
        <v>2</v>
      </c>
      <c r="J39" s="49">
        <v>1.97</v>
      </c>
      <c r="K39" s="49">
        <v>1.97</v>
      </c>
      <c r="L39" s="50">
        <v>1.97</v>
      </c>
      <c r="M39" s="51">
        <v>0</v>
      </c>
      <c r="N39" s="51">
        <v>0</v>
      </c>
      <c r="O39" s="52">
        <v>-1.5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4" t="s">
        <v>10</v>
      </c>
      <c r="I40" s="55">
        <v>1.48</v>
      </c>
      <c r="J40" s="55" t="s">
        <v>11</v>
      </c>
      <c r="K40" s="55">
        <v>1.24</v>
      </c>
      <c r="L40" s="56">
        <v>1.61</v>
      </c>
      <c r="M40" s="57">
        <v>29.84</v>
      </c>
      <c r="N40" s="57" t="s">
        <v>11</v>
      </c>
      <c r="O40" s="58">
        <v>8.7799999999999994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8" t="s">
        <v>9</v>
      </c>
      <c r="I41" s="49">
        <v>1.48</v>
      </c>
      <c r="J41" s="49">
        <v>1.47</v>
      </c>
      <c r="K41" s="49">
        <v>1.43</v>
      </c>
      <c r="L41" s="50">
        <v>1.41</v>
      </c>
      <c r="M41" s="51">
        <v>-1.4</v>
      </c>
      <c r="N41" s="51">
        <v>-4.08</v>
      </c>
      <c r="O41" s="52">
        <v>-4.7300000000000004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4" t="s">
        <v>10</v>
      </c>
      <c r="I42" s="55" t="s">
        <v>11</v>
      </c>
      <c r="J42" s="55">
        <v>1.38</v>
      </c>
      <c r="K42" s="55" t="s">
        <v>11</v>
      </c>
      <c r="L42" s="56" t="s">
        <v>11</v>
      </c>
      <c r="M42" s="57" t="s">
        <v>11</v>
      </c>
      <c r="N42" s="57" t="s">
        <v>11</v>
      </c>
      <c r="O42" s="58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44</v>
      </c>
      <c r="D43" s="120" t="s">
        <v>42</v>
      </c>
      <c r="E43" s="117"/>
      <c r="F43" s="125"/>
      <c r="G43" s="86" t="s">
        <v>8</v>
      </c>
      <c r="H43" s="48" t="s">
        <v>9</v>
      </c>
      <c r="I43" s="49">
        <v>4.6500000000000004</v>
      </c>
      <c r="J43" s="49">
        <v>3.59</v>
      </c>
      <c r="K43" s="49">
        <v>3.63</v>
      </c>
      <c r="L43" s="50">
        <v>3.64</v>
      </c>
      <c r="M43" s="51">
        <v>0.28000000000000003</v>
      </c>
      <c r="N43" s="51">
        <v>1.39</v>
      </c>
      <c r="O43" s="52">
        <v>-21.72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4" t="s">
        <v>10</v>
      </c>
      <c r="I44" s="55">
        <v>2.5</v>
      </c>
      <c r="J44" s="55">
        <v>1.7</v>
      </c>
      <c r="K44" s="55">
        <v>2.08</v>
      </c>
      <c r="L44" s="56">
        <v>2.02</v>
      </c>
      <c r="M44" s="57">
        <v>-2.88</v>
      </c>
      <c r="N44" s="57">
        <v>18.82</v>
      </c>
      <c r="O44" s="58">
        <v>-19.2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8" t="s">
        <v>9</v>
      </c>
      <c r="I45" s="49">
        <v>3.28</v>
      </c>
      <c r="J45" s="49">
        <v>2.29</v>
      </c>
      <c r="K45" s="49">
        <v>2.2999999999999998</v>
      </c>
      <c r="L45" s="50">
        <v>2.2999999999999998</v>
      </c>
      <c r="M45" s="51">
        <v>0</v>
      </c>
      <c r="N45" s="51">
        <v>0.44</v>
      </c>
      <c r="O45" s="52">
        <v>-29.88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4" t="s">
        <v>10</v>
      </c>
      <c r="I46" s="55" t="s">
        <v>11</v>
      </c>
      <c r="J46" s="55" t="s">
        <v>11</v>
      </c>
      <c r="K46" s="55" t="s">
        <v>11</v>
      </c>
      <c r="L46" s="56">
        <v>1.73</v>
      </c>
      <c r="M46" s="57" t="s">
        <v>11</v>
      </c>
      <c r="N46" s="57" t="s">
        <v>11</v>
      </c>
      <c r="O46" s="58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8" t="s">
        <v>9</v>
      </c>
      <c r="I47" s="49">
        <v>1.62</v>
      </c>
      <c r="J47" s="49">
        <v>1.47</v>
      </c>
      <c r="K47" s="49">
        <v>1.47</v>
      </c>
      <c r="L47" s="50">
        <v>1.43</v>
      </c>
      <c r="M47" s="51">
        <v>-2.72</v>
      </c>
      <c r="N47" s="51">
        <v>-2.72</v>
      </c>
      <c r="O47" s="52">
        <v>-11.73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4" t="s">
        <v>10</v>
      </c>
      <c r="I48" s="55" t="s">
        <v>11</v>
      </c>
      <c r="J48" s="55" t="s">
        <v>11</v>
      </c>
      <c r="K48" s="55">
        <v>1.38</v>
      </c>
      <c r="L48" s="56">
        <v>1.38</v>
      </c>
      <c r="M48" s="57">
        <v>0</v>
      </c>
      <c r="N48" s="57" t="s">
        <v>11</v>
      </c>
      <c r="O48" s="58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8" t="s">
        <v>9</v>
      </c>
      <c r="I49" s="49">
        <v>0.81</v>
      </c>
      <c r="J49" s="49">
        <v>0.78</v>
      </c>
      <c r="K49" s="49">
        <v>0.77</v>
      </c>
      <c r="L49" s="50">
        <v>0.79</v>
      </c>
      <c r="M49" s="51">
        <v>2.6</v>
      </c>
      <c r="N49" s="51">
        <v>1.28</v>
      </c>
      <c r="O49" s="52">
        <v>-2.4700000000000002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4" t="s">
        <v>10</v>
      </c>
      <c r="I50" s="55" t="s">
        <v>11</v>
      </c>
      <c r="J50" s="55" t="s">
        <v>11</v>
      </c>
      <c r="K50" s="55" t="s">
        <v>11</v>
      </c>
      <c r="L50" s="56" t="s">
        <v>11</v>
      </c>
      <c r="M50" s="57" t="s">
        <v>11</v>
      </c>
      <c r="N50" s="57" t="s">
        <v>11</v>
      </c>
      <c r="O50" s="58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7"/>
      <c r="G51" s="132" t="s">
        <v>8</v>
      </c>
      <c r="H51" s="48" t="s">
        <v>9</v>
      </c>
      <c r="I51" s="49">
        <v>1.38</v>
      </c>
      <c r="J51" s="49">
        <v>1.43</v>
      </c>
      <c r="K51" s="49">
        <v>1.43</v>
      </c>
      <c r="L51" s="50">
        <v>1.43</v>
      </c>
      <c r="M51" s="51">
        <v>0</v>
      </c>
      <c r="N51" s="51">
        <v>0</v>
      </c>
      <c r="O51" s="52">
        <v>3.62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3"/>
      <c r="G52" s="133"/>
      <c r="H52" s="54" t="s">
        <v>10</v>
      </c>
      <c r="I52" s="60" t="s">
        <v>11</v>
      </c>
      <c r="J52" s="60" t="s">
        <v>11</v>
      </c>
      <c r="K52" s="60" t="s">
        <v>11</v>
      </c>
      <c r="L52" s="61" t="s">
        <v>11</v>
      </c>
      <c r="M52" s="57" t="s">
        <v>11</v>
      </c>
      <c r="N52" s="57" t="s">
        <v>11</v>
      </c>
      <c r="O52" s="58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8" t="s">
        <v>9</v>
      </c>
      <c r="I53" s="49" t="s">
        <v>11</v>
      </c>
      <c r="J53" s="49" t="s">
        <v>11</v>
      </c>
      <c r="K53" s="49" t="s">
        <v>11</v>
      </c>
      <c r="L53" s="50" t="s">
        <v>11</v>
      </c>
      <c r="M53" s="51" t="s">
        <v>11</v>
      </c>
      <c r="N53" s="51" t="s">
        <v>11</v>
      </c>
      <c r="O53" s="52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4" t="s">
        <v>10</v>
      </c>
      <c r="I54" s="60" t="s">
        <v>11</v>
      </c>
      <c r="J54" s="60" t="s">
        <v>11</v>
      </c>
      <c r="K54" s="60" t="s">
        <v>11</v>
      </c>
      <c r="L54" s="61" t="s">
        <v>11</v>
      </c>
      <c r="M54" s="57" t="s">
        <v>11</v>
      </c>
      <c r="N54" s="57" t="s">
        <v>11</v>
      </c>
      <c r="O54" s="58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7"/>
      <c r="G55" s="132" t="s">
        <v>8</v>
      </c>
      <c r="H55" s="48" t="s">
        <v>9</v>
      </c>
      <c r="I55" s="49">
        <v>1.99</v>
      </c>
      <c r="J55" s="49">
        <v>1.97</v>
      </c>
      <c r="K55" s="49">
        <v>1.97</v>
      </c>
      <c r="L55" s="50">
        <v>1.97</v>
      </c>
      <c r="M55" s="51">
        <v>0</v>
      </c>
      <c r="N55" s="51">
        <v>0</v>
      </c>
      <c r="O55" s="52">
        <v>-1.01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3"/>
      <c r="G56" s="133"/>
      <c r="H56" s="54" t="s">
        <v>10</v>
      </c>
      <c r="I56" s="55" t="s">
        <v>11</v>
      </c>
      <c r="J56" s="55" t="s">
        <v>11</v>
      </c>
      <c r="K56" s="55" t="s">
        <v>11</v>
      </c>
      <c r="L56" s="56" t="s">
        <v>11</v>
      </c>
      <c r="M56" s="57" t="s">
        <v>11</v>
      </c>
      <c r="N56" s="57" t="s">
        <v>11</v>
      </c>
      <c r="O56" s="58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8" t="s">
        <v>9</v>
      </c>
      <c r="I57" s="49">
        <v>1.29</v>
      </c>
      <c r="J57" s="49">
        <v>1.28</v>
      </c>
      <c r="K57" s="49">
        <v>1.27</v>
      </c>
      <c r="L57" s="50">
        <v>1.27</v>
      </c>
      <c r="M57" s="51">
        <v>0</v>
      </c>
      <c r="N57" s="51">
        <v>-0.78</v>
      </c>
      <c r="O57" s="52">
        <v>-1.55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4" t="s">
        <v>10</v>
      </c>
      <c r="I58" s="55" t="s">
        <v>11</v>
      </c>
      <c r="J58" s="55" t="s">
        <v>11</v>
      </c>
      <c r="K58" s="55" t="s">
        <v>11</v>
      </c>
      <c r="L58" s="56" t="s">
        <v>11</v>
      </c>
      <c r="M58" s="57" t="s">
        <v>11</v>
      </c>
      <c r="N58" s="57" t="s">
        <v>11</v>
      </c>
      <c r="O58" s="58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3"/>
      <c r="G59" s="86" t="s">
        <v>8</v>
      </c>
      <c r="H59" s="48" t="s">
        <v>9</v>
      </c>
      <c r="I59" s="49">
        <v>1.51</v>
      </c>
      <c r="J59" s="49">
        <v>1.28</v>
      </c>
      <c r="K59" s="49">
        <v>1.31</v>
      </c>
      <c r="L59" s="50">
        <v>1.31</v>
      </c>
      <c r="M59" s="51">
        <v>0</v>
      </c>
      <c r="N59" s="51">
        <v>2.34</v>
      </c>
      <c r="O59" s="52">
        <v>-13.25</v>
      </c>
      <c r="P59" s="9"/>
    </row>
    <row r="60" spans="1:16" x14ac:dyDescent="0.25">
      <c r="A60" s="8"/>
      <c r="B60" s="130"/>
      <c r="C60" s="118"/>
      <c r="D60" s="121"/>
      <c r="E60" s="118"/>
      <c r="F60" s="62"/>
      <c r="G60" s="86"/>
      <c r="H60" s="54" t="s">
        <v>10</v>
      </c>
      <c r="I60" s="55" t="s">
        <v>11</v>
      </c>
      <c r="J60" s="55" t="s">
        <v>11</v>
      </c>
      <c r="K60" s="55" t="s">
        <v>11</v>
      </c>
      <c r="L60" s="56" t="s">
        <v>11</v>
      </c>
      <c r="M60" s="57" t="s">
        <v>11</v>
      </c>
      <c r="N60" s="57" t="s">
        <v>11</v>
      </c>
      <c r="O60" s="58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8" t="s">
        <v>9</v>
      </c>
      <c r="I61" s="49">
        <v>0.82</v>
      </c>
      <c r="J61" s="49">
        <v>0.81</v>
      </c>
      <c r="K61" s="49">
        <v>0.81</v>
      </c>
      <c r="L61" s="50">
        <v>0.81</v>
      </c>
      <c r="M61" s="51">
        <v>0</v>
      </c>
      <c r="N61" s="51">
        <v>0</v>
      </c>
      <c r="O61" s="52">
        <v>-1.22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4" t="s">
        <v>10</v>
      </c>
      <c r="I62" s="60" t="s">
        <v>11</v>
      </c>
      <c r="J62" s="60" t="s">
        <v>11</v>
      </c>
      <c r="K62" s="60" t="s">
        <v>11</v>
      </c>
      <c r="L62" s="61" t="s">
        <v>11</v>
      </c>
      <c r="M62" s="57" t="s">
        <v>11</v>
      </c>
      <c r="N62" s="57" t="s">
        <v>11</v>
      </c>
      <c r="O62" s="58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8" t="s">
        <v>9</v>
      </c>
      <c r="I63" s="49">
        <v>1.46</v>
      </c>
      <c r="J63" s="49">
        <v>1.27</v>
      </c>
      <c r="K63" s="49">
        <v>1.27</v>
      </c>
      <c r="L63" s="50">
        <v>1.27</v>
      </c>
      <c r="M63" s="51">
        <v>0</v>
      </c>
      <c r="N63" s="51">
        <v>0</v>
      </c>
      <c r="O63" s="52">
        <v>-13.01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4" t="s">
        <v>10</v>
      </c>
      <c r="I64" s="55" t="s">
        <v>11</v>
      </c>
      <c r="J64" s="55" t="s">
        <v>11</v>
      </c>
      <c r="K64" s="55" t="s">
        <v>11</v>
      </c>
      <c r="L64" s="56" t="s">
        <v>11</v>
      </c>
      <c r="M64" s="57" t="s">
        <v>11</v>
      </c>
      <c r="N64" s="57" t="s">
        <v>11</v>
      </c>
      <c r="O64" s="58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8" t="s">
        <v>9</v>
      </c>
      <c r="I65" s="49">
        <v>0.91</v>
      </c>
      <c r="J65" s="49">
        <v>0.84</v>
      </c>
      <c r="K65" s="49">
        <v>0.84</v>
      </c>
      <c r="L65" s="50">
        <v>0.84</v>
      </c>
      <c r="M65" s="51">
        <v>0</v>
      </c>
      <c r="N65" s="51">
        <v>0</v>
      </c>
      <c r="O65" s="52">
        <v>-7.69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4" t="s">
        <v>10</v>
      </c>
      <c r="I66" s="60" t="s">
        <v>11</v>
      </c>
      <c r="J66" s="60" t="s">
        <v>11</v>
      </c>
      <c r="K66" s="60" t="s">
        <v>11</v>
      </c>
      <c r="L66" s="56" t="s">
        <v>11</v>
      </c>
      <c r="M66" s="57" t="s">
        <v>11</v>
      </c>
      <c r="N66" s="57" t="s">
        <v>11</v>
      </c>
      <c r="O66" s="58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8" t="s">
        <v>9</v>
      </c>
      <c r="I67" s="49">
        <v>1.65</v>
      </c>
      <c r="J67" s="49">
        <v>1.54</v>
      </c>
      <c r="K67" s="49">
        <v>1.54</v>
      </c>
      <c r="L67" s="50">
        <v>1.54</v>
      </c>
      <c r="M67" s="51">
        <v>0</v>
      </c>
      <c r="N67" s="51">
        <v>0</v>
      </c>
      <c r="O67" s="52">
        <v>-6.67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4" t="s">
        <v>10</v>
      </c>
      <c r="I68" s="55">
        <v>1.05</v>
      </c>
      <c r="J68" s="55" t="s">
        <v>11</v>
      </c>
      <c r="K68" s="55" t="s">
        <v>11</v>
      </c>
      <c r="L68" s="56" t="s">
        <v>11</v>
      </c>
      <c r="M68" s="57" t="s">
        <v>11</v>
      </c>
      <c r="N68" s="57" t="s">
        <v>11</v>
      </c>
      <c r="O68" s="58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9" t="s">
        <v>9</v>
      </c>
      <c r="I69" s="63">
        <v>0.76</v>
      </c>
      <c r="J69" s="63">
        <v>0.74</v>
      </c>
      <c r="K69" s="63">
        <v>0.74</v>
      </c>
      <c r="L69" s="64">
        <v>0.74</v>
      </c>
      <c r="M69" s="65">
        <v>0</v>
      </c>
      <c r="N69" s="65">
        <v>0</v>
      </c>
      <c r="O69" s="66">
        <v>-2.63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7" t="s">
        <v>10</v>
      </c>
      <c r="I70" s="68" t="s">
        <v>11</v>
      </c>
      <c r="J70" s="68" t="s">
        <v>11</v>
      </c>
      <c r="K70" s="68" t="s">
        <v>11</v>
      </c>
      <c r="L70" s="69" t="s">
        <v>11</v>
      </c>
      <c r="M70" s="70" t="s">
        <v>11</v>
      </c>
      <c r="N70" s="70" t="s">
        <v>11</v>
      </c>
      <c r="O70" s="71" t="s">
        <v>11</v>
      </c>
      <c r="P70" s="10"/>
    </row>
    <row r="71" spans="1:22" ht="13.95" customHeight="1" x14ac:dyDescent="0.25">
      <c r="A71" s="8"/>
      <c r="B71" s="129" t="s">
        <v>45</v>
      </c>
      <c r="C71" s="117"/>
      <c r="D71" s="120" t="s">
        <v>36</v>
      </c>
      <c r="E71" s="129"/>
      <c r="F71" s="117"/>
      <c r="G71" s="135" t="s">
        <v>8</v>
      </c>
      <c r="H71" s="48" t="s">
        <v>9</v>
      </c>
      <c r="I71" s="49">
        <v>11.89</v>
      </c>
      <c r="J71" s="49">
        <v>12.21</v>
      </c>
      <c r="K71" s="49">
        <v>12.4</v>
      </c>
      <c r="L71" s="50">
        <v>12.4</v>
      </c>
      <c r="M71" s="51">
        <v>0</v>
      </c>
      <c r="N71" s="51">
        <v>1.56</v>
      </c>
      <c r="O71" s="52">
        <v>4.29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4" t="s">
        <v>10</v>
      </c>
      <c r="I72" s="55" t="s">
        <v>11</v>
      </c>
      <c r="J72" s="55" t="s">
        <v>11</v>
      </c>
      <c r="K72" s="55" t="s">
        <v>11</v>
      </c>
      <c r="L72" s="56" t="s">
        <v>11</v>
      </c>
      <c r="M72" s="57" t="s">
        <v>11</v>
      </c>
      <c r="N72" s="57" t="s">
        <v>11</v>
      </c>
      <c r="O72" s="58" t="s">
        <v>11</v>
      </c>
    </row>
    <row r="73" spans="1:22" x14ac:dyDescent="0.25">
      <c r="A73" s="8"/>
      <c r="B73" s="130"/>
      <c r="C73" s="118"/>
      <c r="D73" s="120" t="s">
        <v>37</v>
      </c>
      <c r="E73" s="129"/>
      <c r="F73" s="117"/>
      <c r="G73" s="135" t="s">
        <v>8</v>
      </c>
      <c r="H73" s="48" t="s">
        <v>9</v>
      </c>
      <c r="I73" s="49">
        <v>18.97</v>
      </c>
      <c r="J73" s="49">
        <v>19.04</v>
      </c>
      <c r="K73" s="49">
        <v>19.23</v>
      </c>
      <c r="L73" s="50">
        <v>19.23</v>
      </c>
      <c r="M73" s="51">
        <v>0</v>
      </c>
      <c r="N73" s="51">
        <v>1</v>
      </c>
      <c r="O73" s="52">
        <v>1.37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4" t="s">
        <v>10</v>
      </c>
      <c r="I74" s="55">
        <v>13.98</v>
      </c>
      <c r="J74" s="55">
        <v>15.64</v>
      </c>
      <c r="K74" s="55" t="s">
        <v>11</v>
      </c>
      <c r="L74" s="56" t="s">
        <v>11</v>
      </c>
      <c r="M74" s="57" t="s">
        <v>11</v>
      </c>
      <c r="N74" s="57" t="s">
        <v>11</v>
      </c>
      <c r="O74" s="58" t="s">
        <v>11</v>
      </c>
    </row>
    <row r="75" spans="1:22" x14ac:dyDescent="0.25">
      <c r="A75" s="8"/>
      <c r="B75" s="129" t="s">
        <v>38</v>
      </c>
      <c r="C75" s="117"/>
      <c r="D75" s="120" t="s">
        <v>36</v>
      </c>
      <c r="E75" s="129"/>
      <c r="F75" s="117"/>
      <c r="G75" s="86" t="s">
        <v>8</v>
      </c>
      <c r="H75" s="48" t="s">
        <v>9</v>
      </c>
      <c r="I75" s="49">
        <v>14.39</v>
      </c>
      <c r="J75" s="49">
        <v>14.2</v>
      </c>
      <c r="K75" s="49">
        <v>14.2</v>
      </c>
      <c r="L75" s="50">
        <v>14.2</v>
      </c>
      <c r="M75" s="51">
        <v>0</v>
      </c>
      <c r="N75" s="51">
        <v>0</v>
      </c>
      <c r="O75" s="52">
        <v>-1.32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4" t="s">
        <v>10</v>
      </c>
      <c r="I76" s="55" t="s">
        <v>11</v>
      </c>
      <c r="J76" s="55" t="s">
        <v>11</v>
      </c>
      <c r="K76" s="55" t="s">
        <v>11</v>
      </c>
      <c r="L76" s="56" t="s">
        <v>11</v>
      </c>
      <c r="M76" s="57" t="s">
        <v>11</v>
      </c>
      <c r="N76" s="57" t="s">
        <v>11</v>
      </c>
      <c r="O76" s="58" t="s">
        <v>11</v>
      </c>
    </row>
    <row r="77" spans="1:22" x14ac:dyDescent="0.25">
      <c r="A77" s="8"/>
      <c r="B77" s="130"/>
      <c r="C77" s="118"/>
      <c r="D77" s="120" t="s">
        <v>37</v>
      </c>
      <c r="E77" s="129"/>
      <c r="F77" s="117"/>
      <c r="G77" s="133" t="s">
        <v>8</v>
      </c>
      <c r="H77" s="59" t="s">
        <v>9</v>
      </c>
      <c r="I77" s="63">
        <v>25.77</v>
      </c>
      <c r="J77" s="63">
        <v>26.29</v>
      </c>
      <c r="K77" s="63">
        <v>26.29</v>
      </c>
      <c r="L77" s="64">
        <v>26.29</v>
      </c>
      <c r="M77" s="65">
        <v>0</v>
      </c>
      <c r="N77" s="65">
        <v>0</v>
      </c>
      <c r="O77" s="66">
        <v>2.02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2" t="s">
        <v>10</v>
      </c>
      <c r="I78" s="73" t="s">
        <v>11</v>
      </c>
      <c r="J78" s="73" t="s">
        <v>11</v>
      </c>
      <c r="K78" s="73" t="s">
        <v>11</v>
      </c>
      <c r="L78" s="74" t="s">
        <v>11</v>
      </c>
      <c r="M78" s="75" t="s">
        <v>11</v>
      </c>
      <c r="N78" s="75" t="s">
        <v>11</v>
      </c>
      <c r="O78" s="76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33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7"/>
      <c r="Q80" s="77"/>
      <c r="R80" s="77"/>
      <c r="S80" s="77"/>
      <c r="T80" s="78"/>
      <c r="U80" s="78"/>
      <c r="V80" s="78"/>
    </row>
    <row r="81" spans="1:22" s="23" customFormat="1" ht="13.95" customHeight="1" x14ac:dyDescent="0.2">
      <c r="B81" s="79" t="str">
        <f>"** lyginant "&amp;MAX(J5:L5)&amp;" m. "&amp;REPLACE(L6,LEN(L6),1,"aitę")&amp;" su "&amp;IF(L5&gt;0,I5&amp;" m. ","")&amp;REPLACE(K6,LEN(K6),1,"aite")&amp;";"</f>
        <v>** lyginant 2024 m. 49 savaitę su 48 savaite;</v>
      </c>
      <c r="C81" s="80"/>
      <c r="D81" s="80"/>
      <c r="E81" s="80"/>
      <c r="F81" s="80"/>
      <c r="G81" s="80"/>
      <c r="H81" s="81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</row>
    <row r="82" spans="1:22" s="23" customFormat="1" ht="10.95" customHeight="1" x14ac:dyDescent="0.2">
      <c r="B82" s="79" t="str">
        <f>"*** lyginant "&amp;MAX(J5:L5)&amp;" m. "&amp;REPLACE(L6,LEN(L6),1,"aitę")&amp;" su "&amp;IF(J5=0,I5&amp;" m. ","")&amp;REPLACE(J6,LEN(J6),1,"aite")&amp;";"</f>
        <v>*** lyginant 2024 m. 49 savaitę su 45 savaite;</v>
      </c>
      <c r="C82" s="80"/>
      <c r="D82" s="80"/>
      <c r="E82" s="80"/>
      <c r="F82" s="80"/>
      <c r="G82" s="80"/>
      <c r="H82" s="81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</row>
    <row r="83" spans="1:22" s="24" customFormat="1" ht="10.95" customHeight="1" x14ac:dyDescent="0.2">
      <c r="B83" s="79" t="str">
        <f>"**** lyginant "&amp;MAX(J5:L5)&amp;" m. "&amp;REPLACE(L6,LEN(L6),1,"aitę")&amp;" su "&amp;I5&amp;" m. "&amp;REPLACE(I6,LEN(I6),1,"aite")&amp;"."</f>
        <v>**** lyginant 2024 m. 49 savaitę su 2023 m. 49 savaite.</v>
      </c>
      <c r="C83" s="80"/>
      <c r="D83" s="80"/>
      <c r="E83" s="80"/>
      <c r="F83" s="80"/>
      <c r="G83" s="80"/>
      <c r="H83" s="82"/>
      <c r="I83" s="82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</row>
    <row r="84" spans="1:22" s="24" customFormat="1" ht="15" customHeight="1" x14ac:dyDescent="0.2">
      <c r="B84" s="84"/>
      <c r="C84" s="84"/>
      <c r="D84" s="84"/>
      <c r="E84" s="84"/>
      <c r="F84" s="84"/>
      <c r="G84" s="79"/>
      <c r="H84" s="82"/>
      <c r="I84" s="82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s="24" customFormat="1" ht="11.4" x14ac:dyDescent="0.2">
      <c r="B85" s="137" t="s">
        <v>34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3"/>
      <c r="Q85" s="83"/>
      <c r="R85" s="83"/>
      <c r="S85" s="83"/>
      <c r="T85" s="83"/>
      <c r="U85" s="83"/>
      <c r="V85" s="83"/>
    </row>
    <row r="86" spans="1:22" s="25" customFormat="1" x14ac:dyDescent="0.25">
      <c r="B86" s="79"/>
      <c r="C86" s="80"/>
      <c r="D86" s="80"/>
      <c r="E86" s="80"/>
      <c r="F86" s="138" t="s">
        <v>35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3"/>
      <c r="Q86" s="83"/>
      <c r="R86" s="83"/>
      <c r="S86" s="83"/>
      <c r="T86" s="83"/>
      <c r="U86" s="83"/>
      <c r="V86" s="83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2024-12-06T07:46:45Z</dcterms:modified>
</cp:coreProperties>
</file>