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8_{A1737D14-50AC-4D26-AED4-CE5CE354790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2" i="1" l="1"/>
  <c r="G12" i="1" l="1"/>
  <c r="H11" i="1"/>
  <c r="G11" i="1"/>
  <c r="H10" i="1"/>
  <c r="G10" i="1"/>
  <c r="H9" i="1"/>
  <c r="G9" i="1"/>
  <c r="H8" i="1"/>
  <c r="G8" i="1"/>
  <c r="H7" i="1"/>
  <c r="G7" i="1"/>
  <c r="H5" i="1" l="1"/>
  <c r="G5" i="1"/>
</calcChain>
</file>

<file path=xl/sharedStrings.xml><?xml version="1.0" encoding="utf-8"?>
<sst xmlns="http://schemas.openxmlformats.org/spreadsheetml/2006/main" count="27" uniqueCount="23">
  <si>
    <t>Kokybės klasės (pagal svorį)</t>
  </si>
  <si>
    <t xml:space="preserve">  A klasė</t>
  </si>
  <si>
    <t>mėnesio*</t>
  </si>
  <si>
    <t>metų**</t>
  </si>
  <si>
    <t>Pokytis, %</t>
  </si>
  <si>
    <t>Iš jų surūšiuota:</t>
  </si>
  <si>
    <t xml:space="preserve"> Vištų kiaušiniai su lukštais</t>
  </si>
  <si>
    <t>Šaltinis: ŽŪDC (LŽŪMPRIS)</t>
  </si>
  <si>
    <t>●</t>
  </si>
  <si>
    <t>● – konfidenciali informacija</t>
  </si>
  <si>
    <t>rugsėjis</t>
  </si>
  <si>
    <t xml:space="preserve">  XL </t>
  </si>
  <si>
    <t xml:space="preserve">  L </t>
  </si>
  <si>
    <t xml:space="preserve">  M </t>
  </si>
  <si>
    <t xml:space="preserve">  S </t>
  </si>
  <si>
    <t xml:space="preserve"> B klasė</t>
  </si>
  <si>
    <t xml:space="preserve">  Skirtingų dydžių  (A klasė)</t>
  </si>
  <si>
    <t>spalis</t>
  </si>
  <si>
    <t>lapkritis</t>
  </si>
  <si>
    <t>-17,21</t>
  </si>
  <si>
    <t>* lyginant 2024 m. lapkričio mėn. su spalio mėn.</t>
  </si>
  <si>
    <t>** lyginant 2024 m. lapkričio mėn. su  2023 m. lapkričio mėn.</t>
  </si>
  <si>
    <t>Lietuvos įmonėse pagamintų kiaušinių pardavimas vidaus rinkoje
 2024 m. rugsėjo–lapkričio mėn., tūkst. vnt.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</si>
</sst>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L_t"/>
  </numFmts>
  <fonts count="9" x14ac:knownFonts="1">
    <font>
      <sz val="10"/>
      <name val="Arial"/>
      <charset val="186"/>
    </font>
    <font>
      <b/>
      <sz val="10"/>
      <color indexed="8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8"/>
      <name val="Arial"/>
      <family val="2"/>
      <charset val="186"/>
    </font>
    <font>
      <b/>
      <sz val="8"/>
      <name val="Times New Roman"/>
      <family val="1"/>
      <charset val="186"/>
    </font>
    <font>
      <sz val="8"/>
      <name val="Times New Roman"/>
      <family val="1"/>
    </font>
    <font>
      <b/>
      <sz val="8"/>
      <name val="Times New Roman"/>
      <family val="1"/>
    </font>
    <font>
      <i/>
      <sz val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9"/>
      </right>
      <top/>
      <bottom/>
      <diagonal/>
    </border>
    <border>
      <left/>
      <right/>
      <top/>
      <bottom style="thin">
        <color indexed="9"/>
      </bottom>
      <diagonal/>
    </border>
    <border>
      <left style="thin">
        <color indexed="22"/>
      </left>
      <right/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22"/>
      </right>
      <top/>
      <bottom style="thin">
        <color indexed="9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theme="0"/>
      </right>
      <top style="thin">
        <color indexed="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indexed="9"/>
      </top>
      <bottom style="thin">
        <color theme="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164" fontId="0" fillId="0" borderId="0" xfId="0" applyNumberFormat="1"/>
    <xf numFmtId="164" fontId="1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right"/>
    </xf>
    <xf numFmtId="0" fontId="2" fillId="2" borderId="2" xfId="0" applyFont="1" applyFill="1" applyBorder="1" applyAlignment="1">
      <alignment horizontal="center"/>
    </xf>
    <xf numFmtId="0" fontId="5" fillId="0" borderId="7" xfId="0" applyFont="1" applyBorder="1" applyAlignment="1">
      <alignment horizontal="left" vertical="center" wrapText="1"/>
    </xf>
    <xf numFmtId="164" fontId="5" fillId="0" borderId="7" xfId="0" applyNumberFormat="1" applyFont="1" applyBorder="1" applyAlignment="1">
      <alignment horizontal="right" vertical="center" wrapText="1" indent="1"/>
    </xf>
    <xf numFmtId="0" fontId="3" fillId="0" borderId="8" xfId="0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right" vertical="center" wrapText="1" indent="1"/>
    </xf>
    <xf numFmtId="164" fontId="3" fillId="0" borderId="8" xfId="0" applyNumberFormat="1" applyFont="1" applyBorder="1" applyAlignment="1">
      <alignment horizontal="right" vertical="center" wrapText="1" indent="1"/>
    </xf>
    <xf numFmtId="164" fontId="6" fillId="0" borderId="7" xfId="0" applyNumberFormat="1" applyFont="1" applyBorder="1" applyAlignment="1">
      <alignment horizontal="right" vertical="center" wrapText="1" indent="1"/>
    </xf>
    <xf numFmtId="164" fontId="7" fillId="0" borderId="8" xfId="0" applyNumberFormat="1" applyFont="1" applyBorder="1" applyAlignment="1">
      <alignment horizontal="right" vertical="center" wrapText="1" indent="1"/>
    </xf>
    <xf numFmtId="0" fontId="0" fillId="3" borderId="0" xfId="0" applyFill="1"/>
    <xf numFmtId="164" fontId="0" fillId="3" borderId="0" xfId="0" applyNumberFormat="1" applyFill="1"/>
    <xf numFmtId="0" fontId="2" fillId="0" borderId="0" xfId="0" applyFont="1"/>
    <xf numFmtId="0" fontId="6" fillId="0" borderId="8" xfId="0" applyFont="1" applyBorder="1" applyAlignment="1">
      <alignment horizontal="left" vertical="center" wrapText="1"/>
    </xf>
    <xf numFmtId="164" fontId="6" fillId="0" borderId="8" xfId="0" applyNumberFormat="1" applyFont="1" applyBorder="1" applyAlignment="1">
      <alignment horizontal="right" vertical="center" wrapText="1" indent="1"/>
    </xf>
    <xf numFmtId="164" fontId="2" fillId="2" borderId="11" xfId="0" applyNumberFormat="1" applyFont="1" applyFill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right" vertical="center" wrapText="1" indent="1"/>
    </xf>
    <xf numFmtId="164" fontId="3" fillId="0" borderId="13" xfId="0" applyNumberFormat="1" applyFont="1" applyBorder="1" applyAlignment="1">
      <alignment horizontal="right" vertical="center" wrapText="1" indent="1"/>
    </xf>
    <xf numFmtId="164" fontId="3" fillId="0" borderId="14" xfId="0" applyNumberFormat="1" applyFont="1" applyBorder="1" applyAlignment="1">
      <alignment horizontal="right" vertical="center" wrapText="1" indent="1"/>
    </xf>
    <xf numFmtId="0" fontId="2" fillId="2" borderId="16" xfId="0" applyFont="1" applyFill="1" applyBorder="1" applyAlignment="1">
      <alignment horizontal="center" vertical="center" wrapText="1"/>
    </xf>
    <xf numFmtId="164" fontId="5" fillId="0" borderId="17" xfId="0" applyNumberFormat="1" applyFont="1" applyBorder="1" applyAlignment="1">
      <alignment horizontal="right" vertical="center" wrapText="1" indent="1"/>
    </xf>
    <xf numFmtId="164" fontId="6" fillId="0" borderId="17" xfId="0" applyNumberFormat="1" applyFont="1" applyBorder="1" applyAlignment="1">
      <alignment horizontal="right" vertical="center" wrapText="1" indent="1"/>
    </xf>
    <xf numFmtId="164" fontId="3" fillId="0" borderId="17" xfId="0" applyNumberFormat="1" applyFont="1" applyBorder="1" applyAlignment="1">
      <alignment horizontal="right" vertical="center" wrapText="1" indent="1"/>
    </xf>
    <xf numFmtId="164" fontId="5" fillId="0" borderId="18" xfId="0" applyNumberFormat="1" applyFont="1" applyBorder="1" applyAlignment="1">
      <alignment horizontal="right" vertical="center" wrapText="1" indent="1"/>
    </xf>
    <xf numFmtId="164" fontId="5" fillId="0" borderId="19" xfId="0" applyNumberFormat="1" applyFont="1" applyBorder="1" applyAlignment="1">
      <alignment horizontal="right" vertical="center" wrapText="1" indent="1"/>
    </xf>
    <xf numFmtId="164" fontId="5" fillId="0" borderId="20" xfId="0" applyNumberFormat="1" applyFont="1" applyBorder="1" applyAlignment="1">
      <alignment horizontal="right" vertical="center" wrapText="1" indent="1"/>
    </xf>
    <xf numFmtId="164" fontId="5" fillId="0" borderId="12" xfId="0" applyNumberFormat="1" applyFont="1" applyBorder="1" applyAlignment="1">
      <alignment horizontal="right" vertical="center" wrapText="1" indent="1"/>
    </xf>
    <xf numFmtId="164" fontId="5" fillId="0" borderId="13" xfId="0" applyNumberFormat="1" applyFont="1" applyBorder="1" applyAlignment="1">
      <alignment horizontal="right" vertical="center" wrapText="1" indent="1"/>
    </xf>
    <xf numFmtId="164" fontId="5" fillId="0" borderId="14" xfId="0" applyNumberFormat="1" applyFont="1" applyBorder="1" applyAlignment="1">
      <alignment horizontal="right" vertical="center" wrapText="1" indent="1"/>
    </xf>
    <xf numFmtId="164" fontId="6" fillId="0" borderId="12" xfId="0" applyNumberFormat="1" applyFont="1" applyBorder="1" applyAlignment="1">
      <alignment horizontal="right" vertical="center" wrapText="1" indent="1"/>
    </xf>
    <xf numFmtId="164" fontId="6" fillId="0" borderId="13" xfId="0" applyNumberFormat="1" applyFont="1" applyBorder="1" applyAlignment="1">
      <alignment horizontal="right" vertical="center" wrapText="1" indent="1"/>
    </xf>
    <xf numFmtId="164" fontId="6" fillId="0" borderId="14" xfId="0" applyNumberFormat="1" applyFont="1" applyBorder="1" applyAlignment="1">
      <alignment horizontal="right" vertical="center" wrapText="1" indent="1"/>
    </xf>
    <xf numFmtId="164" fontId="3" fillId="0" borderId="9" xfId="0" quotePrefix="1" applyNumberFormat="1" applyFont="1" applyBorder="1" applyAlignment="1">
      <alignment horizontal="right" vertical="center" wrapText="1" indent="1"/>
    </xf>
    <xf numFmtId="164" fontId="8" fillId="0" borderId="10" xfId="0" quotePrefix="1" applyNumberFormat="1" applyFont="1" applyBorder="1" applyAlignment="1">
      <alignment horizontal="right" vertical="center" wrapText="1" indent="1"/>
    </xf>
    <xf numFmtId="164" fontId="8" fillId="0" borderId="8" xfId="0" quotePrefix="1" applyNumberFormat="1" applyFont="1" applyBorder="1" applyAlignment="1">
      <alignment horizontal="right" vertical="center" wrapText="1" indent="1"/>
    </xf>
    <xf numFmtId="0" fontId="1" fillId="0" borderId="0" xfId="0" applyFont="1" applyAlignment="1">
      <alignment horizontal="center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8"/>
  <sheetViews>
    <sheetView showGridLines="0" showRowColHeaders="0" tabSelected="1" zoomScaleNormal="100" workbookViewId="0">
      <selection activeCell="P18" sqref="P18"/>
    </sheetView>
  </sheetViews>
  <sheetFormatPr defaultRowHeight="13.2" x14ac:dyDescent="0.25"/>
  <cols>
    <col min="1" max="1" width="4.21875" customWidth="1"/>
    <col min="2" max="2" width="19.33203125" customWidth="1"/>
    <col min="3" max="3" width="11.33203125" style="3" customWidth="1"/>
    <col min="4" max="4" width="11.44140625" style="3" customWidth="1"/>
    <col min="5" max="5" width="11" style="3" customWidth="1"/>
    <col min="6" max="6" width="10.88671875" style="3" customWidth="1"/>
    <col min="7" max="7" width="10.109375" style="3" customWidth="1"/>
    <col min="8" max="8" width="10.5546875" style="3" customWidth="1"/>
    <col min="9" max="9" width="8.6640625" customWidth="1"/>
    <col min="10" max="10" width="13.6640625" customWidth="1"/>
    <col min="11" max="11" width="10.44140625" customWidth="1"/>
    <col min="12" max="12" width="11.5546875" customWidth="1"/>
    <col min="16" max="16" width="10" bestFit="1" customWidth="1"/>
    <col min="20" max="20" width="13.6640625" customWidth="1"/>
  </cols>
  <sheetData>
    <row r="1" spans="2:9" ht="25.2" customHeight="1" x14ac:dyDescent="0.25">
      <c r="B1" s="39" t="s">
        <v>22</v>
      </c>
      <c r="C1" s="39"/>
      <c r="D1" s="39"/>
      <c r="E1" s="39"/>
      <c r="F1" s="39"/>
      <c r="G1" s="39"/>
      <c r="I1" s="5"/>
    </row>
    <row r="2" spans="2:9" x14ac:dyDescent="0.25">
      <c r="B2" s="1"/>
      <c r="C2" s="4"/>
      <c r="D2" s="4"/>
      <c r="E2" s="4"/>
      <c r="F2" s="4"/>
      <c r="G2" s="1"/>
    </row>
    <row r="3" spans="2:9" x14ac:dyDescent="0.25">
      <c r="B3" s="40" t="s">
        <v>0</v>
      </c>
      <c r="C3" s="23">
        <v>2023</v>
      </c>
      <c r="D3" s="43">
        <v>2024</v>
      </c>
      <c r="E3" s="43"/>
      <c r="F3" s="44"/>
      <c r="G3" s="41" t="s">
        <v>4</v>
      </c>
      <c r="H3" s="42"/>
    </row>
    <row r="4" spans="2:9" x14ac:dyDescent="0.25">
      <c r="B4" s="40"/>
      <c r="C4" s="19" t="s">
        <v>18</v>
      </c>
      <c r="D4" s="19" t="s">
        <v>10</v>
      </c>
      <c r="E4" s="19" t="s">
        <v>17</v>
      </c>
      <c r="F4" s="19" t="s">
        <v>18</v>
      </c>
      <c r="G4" s="6" t="s">
        <v>2</v>
      </c>
      <c r="H4" s="2" t="s">
        <v>3</v>
      </c>
    </row>
    <row r="5" spans="2:9" x14ac:dyDescent="0.25">
      <c r="B5" s="7" t="s">
        <v>6</v>
      </c>
      <c r="C5" s="24">
        <v>27939.72</v>
      </c>
      <c r="D5" s="27">
        <v>22470.699000000001</v>
      </c>
      <c r="E5" s="28">
        <v>24906.652999999998</v>
      </c>
      <c r="F5" s="29">
        <v>24077.713</v>
      </c>
      <c r="G5" s="8">
        <f>(F5/E5)*100-100</f>
        <v>-3.3281870510662372</v>
      </c>
      <c r="H5" s="13">
        <f>(F5/C5-1)*100</f>
        <v>-13.822640312787682</v>
      </c>
    </row>
    <row r="6" spans="2:9" ht="11.25" customHeight="1" x14ac:dyDescent="0.25">
      <c r="B6" s="9" t="s">
        <v>5</v>
      </c>
      <c r="C6" s="24"/>
      <c r="D6" s="30"/>
      <c r="E6" s="31"/>
      <c r="F6" s="32"/>
      <c r="G6" s="10"/>
      <c r="H6" s="10"/>
    </row>
    <row r="7" spans="2:9" x14ac:dyDescent="0.25">
      <c r="B7" s="17" t="s">
        <v>1</v>
      </c>
      <c r="C7" s="25">
        <v>29420.34</v>
      </c>
      <c r="D7" s="33">
        <v>22180.987000000001</v>
      </c>
      <c r="E7" s="34">
        <v>23314.485000000001</v>
      </c>
      <c r="F7" s="35">
        <v>27467.249</v>
      </c>
      <c r="G7" s="12">
        <f t="shared" ref="G7:G12" si="0">(F7/E7)*100-100</f>
        <v>17.811948237329702</v>
      </c>
      <c r="H7" s="18">
        <f t="shared" ref="H7:H12" si="1">(F7/C7-1)*100</f>
        <v>-6.6385738574061381</v>
      </c>
    </row>
    <row r="8" spans="2:9" x14ac:dyDescent="0.25">
      <c r="B8" s="9" t="s">
        <v>11</v>
      </c>
      <c r="C8" s="26">
        <v>515.57000000000005</v>
      </c>
      <c r="D8" s="20">
        <v>546.05899999999997</v>
      </c>
      <c r="E8" s="21">
        <v>644.95299999999997</v>
      </c>
      <c r="F8" s="22">
        <v>509.68299999999999</v>
      </c>
      <c r="G8" s="12">
        <f t="shared" si="0"/>
        <v>-20.973621333647557</v>
      </c>
      <c r="H8" s="11">
        <f t="shared" si="1"/>
        <v>-1.1418430087088205</v>
      </c>
    </row>
    <row r="9" spans="2:9" x14ac:dyDescent="0.25">
      <c r="B9" s="9" t="s">
        <v>12</v>
      </c>
      <c r="C9" s="26">
        <v>9531.08</v>
      </c>
      <c r="D9" s="20">
        <v>6921.25</v>
      </c>
      <c r="E9" s="21">
        <v>6436.9</v>
      </c>
      <c r="F9" s="22">
        <v>7230.6440000000002</v>
      </c>
      <c r="G9" s="12">
        <f t="shared" si="0"/>
        <v>12.331153194860889</v>
      </c>
      <c r="H9" s="11">
        <f t="shared" si="1"/>
        <v>-24.136152461211115</v>
      </c>
    </row>
    <row r="10" spans="2:9" x14ac:dyDescent="0.25">
      <c r="B10" s="9" t="s">
        <v>13</v>
      </c>
      <c r="C10" s="26">
        <v>18967.2</v>
      </c>
      <c r="D10" s="20">
        <v>14212.798000000001</v>
      </c>
      <c r="E10" s="21">
        <v>15796.041999999999</v>
      </c>
      <c r="F10" s="22">
        <v>19329.011999999999</v>
      </c>
      <c r="G10" s="12">
        <f>(F10/E10)*100-100</f>
        <v>22.366172488019458</v>
      </c>
      <c r="H10" s="11">
        <f>(F10/C10-1)*100</f>
        <v>1.9075667468049895</v>
      </c>
    </row>
    <row r="11" spans="2:9" x14ac:dyDescent="0.25">
      <c r="B11" s="9" t="s">
        <v>14</v>
      </c>
      <c r="C11" s="26">
        <v>214.38</v>
      </c>
      <c r="D11" s="20">
        <v>414.64</v>
      </c>
      <c r="E11" s="21">
        <v>290.07</v>
      </c>
      <c r="F11" s="22">
        <v>286.26</v>
      </c>
      <c r="G11" s="12">
        <f t="shared" si="0"/>
        <v>-1.3134760575033653</v>
      </c>
      <c r="H11" s="11">
        <f t="shared" si="1"/>
        <v>33.529247131262238</v>
      </c>
    </row>
    <row r="12" spans="2:9" x14ac:dyDescent="0.25">
      <c r="B12" s="9" t="s">
        <v>16</v>
      </c>
      <c r="C12" s="36">
        <v>192.11</v>
      </c>
      <c r="D12" s="20">
        <v>86.24</v>
      </c>
      <c r="E12" s="21">
        <v>146.52000000000001</v>
      </c>
      <c r="F12" s="22">
        <v>111.65</v>
      </c>
      <c r="G12" s="12">
        <f t="shared" si="0"/>
        <v>-23.798798798798799</v>
      </c>
      <c r="H12" s="11">
        <f t="shared" si="1"/>
        <v>-41.882254958096922</v>
      </c>
    </row>
    <row r="13" spans="2:9" ht="14.4" customHeight="1" x14ac:dyDescent="0.25">
      <c r="B13" s="9" t="s">
        <v>15</v>
      </c>
      <c r="C13" s="36" t="s">
        <v>8</v>
      </c>
      <c r="D13" s="20" t="s">
        <v>8</v>
      </c>
      <c r="E13" s="21" t="s">
        <v>8</v>
      </c>
      <c r="F13" s="22" t="s">
        <v>8</v>
      </c>
      <c r="G13" s="37">
        <v>36.380000000000003</v>
      </c>
      <c r="H13" s="38" t="s">
        <v>19</v>
      </c>
    </row>
    <row r="14" spans="2:9" ht="1.8" customHeight="1" x14ac:dyDescent="0.25">
      <c r="B14" s="14"/>
      <c r="C14" s="15">
        <v>6390.8</v>
      </c>
      <c r="D14" s="15">
        <v>14707.09</v>
      </c>
      <c r="E14" s="15">
        <v>11955.47</v>
      </c>
      <c r="F14" s="15"/>
      <c r="G14" s="15"/>
      <c r="H14" s="15"/>
    </row>
    <row r="15" spans="2:9" x14ac:dyDescent="0.25">
      <c r="G15" s="16" t="s">
        <v>7</v>
      </c>
      <c r="H15" s="16"/>
    </row>
    <row r="16" spans="2:9" x14ac:dyDescent="0.25">
      <c r="B16" s="16" t="s">
        <v>20</v>
      </c>
      <c r="C16" s="16"/>
      <c r="D16" s="16"/>
    </row>
    <row r="17" spans="2:8" x14ac:dyDescent="0.25">
      <c r="B17" s="16" t="s">
        <v>21</v>
      </c>
      <c r="C17" s="16"/>
      <c r="D17" s="16"/>
      <c r="G17"/>
      <c r="H17"/>
    </row>
    <row r="18" spans="2:8" x14ac:dyDescent="0.25">
      <c r="B18" s="16" t="s">
        <v>9</v>
      </c>
    </row>
  </sheetData>
  <mergeCells count="4">
    <mergeCell ref="B1:G1"/>
    <mergeCell ref="B3:B4"/>
    <mergeCell ref="G3:H3"/>
    <mergeCell ref="D3:F3"/>
  </mergeCells>
  <phoneticPr fontId="4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ignoredErrors>
    <ignoredError sqref="H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</dc:creator>
  <cp:lastModifiedBy>Agata Kairytė</cp:lastModifiedBy>
  <cp:lastPrinted>2017-04-21T06:42:16Z</cp:lastPrinted>
  <dcterms:created xsi:type="dcterms:W3CDTF">2005-03-18T12:10:13Z</dcterms:created>
  <dcterms:modified xsi:type="dcterms:W3CDTF">2024-12-23T09:01:02Z</dcterms:modified>
</cp:coreProperties>
</file>