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gruodis\"/>
    </mc:Choice>
  </mc:AlternateContent>
  <xr:revisionPtr revIDLastSave="0" documentId="8_{08C66584-6A67-4F0E-A034-9318D8D02671}" xr6:coauthVersionLast="47" xr6:coauthVersionMax="47" xr10:uidLastSave="{00000000-0000-0000-0000-000000000000}"/>
  <bookViews>
    <workbookView xWindow="-120" yWindow="-120" windowWidth="29040" windowHeight="17640" xr2:uid="{69436C67-9AD9-48AF-A4EB-6D2A7F40B6CC}"/>
  </bookViews>
  <sheets>
    <sheet name="Duonos_gaminiai_2024_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M25" i="1"/>
  <c r="H25" i="1"/>
  <c r="G25" i="1"/>
  <c r="N24" i="1"/>
  <c r="M24" i="1"/>
  <c r="H24" i="1"/>
  <c r="G24" i="1"/>
  <c r="N23" i="1"/>
  <c r="M23" i="1"/>
  <c r="H23" i="1"/>
  <c r="G23" i="1"/>
  <c r="N22" i="1"/>
  <c r="M22" i="1"/>
  <c r="H22" i="1"/>
  <c r="G22" i="1"/>
  <c r="N21" i="1"/>
  <c r="M21" i="1"/>
  <c r="H21" i="1"/>
  <c r="G21" i="1"/>
  <c r="N20" i="1"/>
  <c r="M20" i="1"/>
  <c r="H20" i="1"/>
  <c r="G20" i="1"/>
  <c r="N19" i="1"/>
  <c r="M19" i="1"/>
  <c r="H19" i="1"/>
  <c r="G19" i="1"/>
  <c r="N18" i="1"/>
  <c r="M18" i="1"/>
  <c r="H18" i="1"/>
  <c r="G18" i="1"/>
  <c r="N17" i="1"/>
  <c r="M17" i="1"/>
  <c r="H17" i="1"/>
  <c r="G17" i="1"/>
  <c r="N16" i="1"/>
  <c r="M16" i="1"/>
  <c r="H16" i="1"/>
  <c r="G16" i="1"/>
  <c r="N15" i="1"/>
  <c r="M15" i="1"/>
  <c r="H15" i="1"/>
  <c r="G15" i="1"/>
  <c r="N14" i="1"/>
  <c r="M14" i="1"/>
  <c r="H14" i="1"/>
  <c r="G14" i="1"/>
  <c r="N13" i="1"/>
  <c r="M13" i="1"/>
  <c r="H13" i="1"/>
  <c r="G13" i="1"/>
  <c r="N12" i="1"/>
  <c r="M12" i="1"/>
  <c r="H12" i="1"/>
  <c r="G12" i="1"/>
  <c r="N11" i="1"/>
  <c r="M11" i="1"/>
  <c r="H11" i="1"/>
  <c r="G11" i="1"/>
  <c r="N10" i="1"/>
  <c r="M10" i="1"/>
  <c r="H10" i="1"/>
  <c r="G10" i="1"/>
  <c r="N9" i="1"/>
  <c r="M9" i="1"/>
  <c r="H9" i="1"/>
  <c r="G9" i="1"/>
</calcChain>
</file>

<file path=xl/sharedStrings.xml><?xml version="1.0" encoding="utf-8"?>
<sst xmlns="http://schemas.openxmlformats.org/spreadsheetml/2006/main" count="37" uniqueCount="21">
  <si>
    <t>Duonos gaminių pardavimo kiekiai ir kainos (gamintojų) Lietuvoje 2023 m. lapkričio–2024 m. lapkričio mėn.</t>
  </si>
  <si>
    <t>Parduota, t</t>
  </si>
  <si>
    <t>Pokytis, %</t>
  </si>
  <si>
    <t>Kaina*, EUR/t</t>
  </si>
  <si>
    <t>mėnesio*</t>
  </si>
  <si>
    <t>metų**</t>
  </si>
  <si>
    <t>lapkritis</t>
  </si>
  <si>
    <t>rugsėjis</t>
  </si>
  <si>
    <t>spalis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</si>
  <si>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</si>
  <si>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</si>
  <si>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</si>
  <si>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</si>
  <si>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</si>
  <si>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</si>
  <si>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</si>
  <si>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</si>
  <si>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</si>
  <si>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2024 m. lapkričio mėn. su 2024 m. spalio mėn.</t>
  </si>
  <si>
    <t>** lyginant 2024 m.  lapkričio mėn. su 2023 m. lapkričio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</si>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</sst>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name val="Arial"/>
      <family val="2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6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3" fillId="0" borderId="26" xfId="0" applyFon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0" fontId="3" fillId="0" borderId="31" xfId="0" applyFon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vertical="top" wrapText="1"/>
    </xf>
    <xf numFmtId="164" fontId="7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388DE-91C5-4F87-B6C2-6B66237654B0}">
  <dimension ref="B1:N30"/>
  <sheetViews>
    <sheetView showGridLines="0" showRowColHeaders="0" tabSelected="1" workbookViewId="0">
      <selection activeCell="R41" sqref="R41"/>
    </sheetView>
  </sheetViews>
  <sheetFormatPr defaultRowHeight="15" x14ac:dyDescent="0.25"/>
  <cols>
    <col min="1" max="1" width="6.28515625" customWidth="1"/>
    <col min="2" max="2" width="19.42578125" customWidth="1"/>
    <col min="3" max="3" width="12.42578125" customWidth="1"/>
    <col min="4" max="6" width="9.85546875" bestFit="1" customWidth="1"/>
    <col min="7" max="7" width="8.42578125" bestFit="1" customWidth="1"/>
    <col min="8" max="8" width="9.28515625" bestFit="1" customWidth="1"/>
    <col min="9" max="12" width="9.85546875" bestFit="1" customWidth="1"/>
  </cols>
  <sheetData>
    <row r="1" spans="2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x14ac:dyDescent="0.25">
      <c r="B3" s="1"/>
      <c r="C3" s="2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x14ac:dyDescent="0.25">
      <c r="B6" s="3"/>
      <c r="C6" s="4" t="s">
        <v>1</v>
      </c>
      <c r="D6" s="5"/>
      <c r="E6" s="5"/>
      <c r="F6" s="6"/>
      <c r="G6" s="7" t="s">
        <v>2</v>
      </c>
      <c r="H6" s="8"/>
      <c r="I6" s="5" t="s">
        <v>3</v>
      </c>
      <c r="J6" s="5"/>
      <c r="K6" s="5"/>
      <c r="L6" s="6"/>
      <c r="M6" s="7" t="s">
        <v>2</v>
      </c>
      <c r="N6" s="9"/>
    </row>
    <row r="7" spans="2:14" x14ac:dyDescent="0.25">
      <c r="B7" s="3"/>
      <c r="C7" s="10">
        <v>2023</v>
      </c>
      <c r="D7" s="11">
        <v>2024</v>
      </c>
      <c r="E7" s="11"/>
      <c r="F7" s="12"/>
      <c r="G7" s="13" t="s">
        <v>4</v>
      </c>
      <c r="H7" s="14" t="s">
        <v>5</v>
      </c>
      <c r="I7" s="10">
        <v>2023</v>
      </c>
      <c r="J7" s="11">
        <v>2024</v>
      </c>
      <c r="K7" s="11"/>
      <c r="L7" s="12"/>
      <c r="M7" s="13" t="s">
        <v>4</v>
      </c>
      <c r="N7" s="15" t="s">
        <v>5</v>
      </c>
    </row>
    <row r="8" spans="2:14" x14ac:dyDescent="0.25">
      <c r="B8" s="16"/>
      <c r="C8" s="17" t="s">
        <v>6</v>
      </c>
      <c r="D8" s="17" t="s">
        <v>7</v>
      </c>
      <c r="E8" s="17" t="s">
        <v>8</v>
      </c>
      <c r="F8" s="17" t="s">
        <v>6</v>
      </c>
      <c r="G8" s="18"/>
      <c r="H8" s="19"/>
      <c r="I8" s="17" t="s">
        <v>6</v>
      </c>
      <c r="J8" s="17" t="s">
        <v>7</v>
      </c>
      <c r="K8" s="17" t="s">
        <v>8</v>
      </c>
      <c r="L8" s="17" t="s">
        <v>6</v>
      </c>
      <c r="M8" s="18"/>
      <c r="N8" s="20"/>
    </row>
    <row r="9" spans="2:14" x14ac:dyDescent="0.25">
      <c r="B9" s="21" t="s">
        <v>9</v>
      </c>
      <c r="C9" s="22">
        <v>3608.672</v>
      </c>
      <c r="D9" s="23">
        <v>3447.4409999999998</v>
      </c>
      <c r="E9" s="23">
        <v>3593.442</v>
      </c>
      <c r="F9" s="23">
        <v>3499.65</v>
      </c>
      <c r="G9" s="24">
        <f>((F9*100)/E9)-100</f>
        <v>-2.6100880437196423</v>
      </c>
      <c r="H9" s="25">
        <f>((F9*100)/C9)-100</f>
        <v>-3.0211113672841492</v>
      </c>
      <c r="I9" s="22">
        <v>1438.58</v>
      </c>
      <c r="J9" s="23">
        <v>1463.4549999999999</v>
      </c>
      <c r="K9" s="23">
        <v>1479.2660000000001</v>
      </c>
      <c r="L9" s="23">
        <v>1471.7819999999999</v>
      </c>
      <c r="M9" s="24">
        <f>((L9*100)/K9)-100</f>
        <v>-0.50592658791592271</v>
      </c>
      <c r="N9" s="24">
        <f>((L9*100)/I9)-100</f>
        <v>2.3079703596602172</v>
      </c>
    </row>
    <row r="10" spans="2:14" x14ac:dyDescent="0.25">
      <c r="B10" s="26" t="s">
        <v>10</v>
      </c>
      <c r="C10" s="27">
        <v>2437.1060000000002</v>
      </c>
      <c r="D10" s="28">
        <v>2331.2689999999998</v>
      </c>
      <c r="E10" s="28">
        <v>2446.87</v>
      </c>
      <c r="F10" s="28">
        <v>2387.65</v>
      </c>
      <c r="G10" s="29">
        <f t="shared" ref="G10:G25" si="0">((F10*100)/E10)-100</f>
        <v>-2.4202348306203447</v>
      </c>
      <c r="H10" s="30">
        <f t="shared" ref="H10:H25" si="1">((F10*100)/C10)-100</f>
        <v>-2.0292921194236158</v>
      </c>
      <c r="I10" s="27">
        <v>1456.559</v>
      </c>
      <c r="J10" s="28">
        <v>1489.183</v>
      </c>
      <c r="K10" s="28">
        <v>1510.328</v>
      </c>
      <c r="L10" s="28">
        <v>1498.0350000000001</v>
      </c>
      <c r="M10" s="29">
        <f t="shared" ref="M10:M25" si="2">((L10*100)/K10)-100</f>
        <v>-0.81392915975867197</v>
      </c>
      <c r="N10" s="29">
        <f t="shared" ref="N10:N25" si="3">((L10*100)/I10)-100</f>
        <v>2.8475331243018616</v>
      </c>
    </row>
    <row r="11" spans="2:14" x14ac:dyDescent="0.25">
      <c r="B11" s="31" t="s">
        <v>11</v>
      </c>
      <c r="C11" s="32">
        <v>1956.0719999999999</v>
      </c>
      <c r="D11" s="33">
        <v>1826.258</v>
      </c>
      <c r="E11" s="33">
        <v>1882.46</v>
      </c>
      <c r="F11" s="33">
        <v>1791.3710000000001</v>
      </c>
      <c r="G11" s="34">
        <f t="shared" si="0"/>
        <v>-4.8388279166622397</v>
      </c>
      <c r="H11" s="35">
        <f t="shared" si="1"/>
        <v>-8.41998658536086</v>
      </c>
      <c r="I11" s="32">
        <v>1332.367</v>
      </c>
      <c r="J11" s="33">
        <v>1361.1210000000001</v>
      </c>
      <c r="K11" s="33">
        <v>1369.5630000000001</v>
      </c>
      <c r="L11" s="33">
        <v>1351.662</v>
      </c>
      <c r="M11" s="34">
        <f>((L11*100)/K11)-100</f>
        <v>-1.3070592590483301</v>
      </c>
      <c r="N11" s="34">
        <f t="shared" si="3"/>
        <v>1.4481745645156394</v>
      </c>
    </row>
    <row r="12" spans="2:14" x14ac:dyDescent="0.25">
      <c r="B12" s="36" t="s">
        <v>12</v>
      </c>
      <c r="C12" s="37">
        <v>481.03399999999999</v>
      </c>
      <c r="D12" s="38">
        <v>505.01100000000002</v>
      </c>
      <c r="E12" s="38">
        <v>564.41</v>
      </c>
      <c r="F12" s="38">
        <v>596.279</v>
      </c>
      <c r="G12" s="39">
        <f t="shared" si="0"/>
        <v>5.6464272426073308</v>
      </c>
      <c r="H12" s="40">
        <f t="shared" si="1"/>
        <v>23.957765979119984</v>
      </c>
      <c r="I12" s="37">
        <v>1961.5740000000001</v>
      </c>
      <c r="J12" s="38">
        <v>1952.29</v>
      </c>
      <c r="K12" s="38">
        <v>1979.819</v>
      </c>
      <c r="L12" s="38">
        <v>1937.7739999999999</v>
      </c>
      <c r="M12" s="39">
        <f t="shared" si="2"/>
        <v>-2.1236789827757008</v>
      </c>
      <c r="N12" s="39">
        <f t="shared" si="3"/>
        <v>-1.2133113509865154</v>
      </c>
    </row>
    <row r="13" spans="2:14" x14ac:dyDescent="0.25">
      <c r="B13" s="26" t="s">
        <v>13</v>
      </c>
      <c r="C13" s="27">
        <v>1171.566</v>
      </c>
      <c r="D13" s="28">
        <v>1116.172</v>
      </c>
      <c r="E13" s="28">
        <v>1146.5719999999999</v>
      </c>
      <c r="F13" s="28">
        <v>1112</v>
      </c>
      <c r="G13" s="29">
        <f t="shared" si="0"/>
        <v>-3.0152489333421642</v>
      </c>
      <c r="H13" s="30">
        <f t="shared" si="1"/>
        <v>-5.0843059631296939</v>
      </c>
      <c r="I13" s="27">
        <v>1401.1790000000001</v>
      </c>
      <c r="J13" s="28">
        <v>1409.7180000000001</v>
      </c>
      <c r="K13" s="28">
        <v>1412.9770000000001</v>
      </c>
      <c r="L13" s="28">
        <v>1415.412</v>
      </c>
      <c r="M13" s="29">
        <f t="shared" si="2"/>
        <v>0.1723311844424984</v>
      </c>
      <c r="N13" s="29">
        <f t="shared" si="3"/>
        <v>1.0157874190235532</v>
      </c>
    </row>
    <row r="14" spans="2:14" x14ac:dyDescent="0.25">
      <c r="B14" s="31" t="s">
        <v>11</v>
      </c>
      <c r="C14" s="32">
        <v>898.61500000000001</v>
      </c>
      <c r="D14" s="33">
        <v>867.57399999999996</v>
      </c>
      <c r="E14" s="33">
        <v>873.476</v>
      </c>
      <c r="F14" s="33">
        <v>847.84100000000001</v>
      </c>
      <c r="G14" s="34">
        <f t="shared" si="0"/>
        <v>-2.9348259139346595</v>
      </c>
      <c r="H14" s="35">
        <f t="shared" si="1"/>
        <v>-5.6502506635210779</v>
      </c>
      <c r="I14" s="32">
        <v>1326.5309999999999</v>
      </c>
      <c r="J14" s="33">
        <v>1325.2629999999999</v>
      </c>
      <c r="K14" s="33">
        <v>1337.1790000000001</v>
      </c>
      <c r="L14" s="33">
        <v>1337.6089999999999</v>
      </c>
      <c r="M14" s="34">
        <f t="shared" si="2"/>
        <v>3.215725045038198E-2</v>
      </c>
      <c r="N14" s="34">
        <f t="shared" si="3"/>
        <v>0.83511052512153583</v>
      </c>
    </row>
    <row r="15" spans="2:14" x14ac:dyDescent="0.25">
      <c r="B15" s="36" t="s">
        <v>12</v>
      </c>
      <c r="C15" s="37">
        <v>272.95100000000002</v>
      </c>
      <c r="D15" s="38">
        <v>248.59800000000001</v>
      </c>
      <c r="E15" s="38">
        <v>273.096</v>
      </c>
      <c r="F15" s="38">
        <v>264.15899999999999</v>
      </c>
      <c r="G15" s="39">
        <f t="shared" si="0"/>
        <v>-3.2724756129712773</v>
      </c>
      <c r="H15" s="40">
        <f t="shared" si="1"/>
        <v>-3.2210909650450219</v>
      </c>
      <c r="I15" s="37">
        <v>1646.9359999999999</v>
      </c>
      <c r="J15" s="38">
        <v>1704.454</v>
      </c>
      <c r="K15" s="38">
        <v>1655.413</v>
      </c>
      <c r="L15" s="38">
        <v>1665.125</v>
      </c>
      <c r="M15" s="39">
        <f t="shared" si="2"/>
        <v>0.58668139008210574</v>
      </c>
      <c r="N15" s="39">
        <f t="shared" si="3"/>
        <v>1.1044145006241877</v>
      </c>
    </row>
    <row r="16" spans="2:14" x14ac:dyDescent="0.25">
      <c r="B16" s="41" t="s">
        <v>14</v>
      </c>
      <c r="C16" s="42">
        <v>3779.8910000000001</v>
      </c>
      <c r="D16" s="43">
        <v>6102.77</v>
      </c>
      <c r="E16" s="43">
        <v>6070.0640000000003</v>
      </c>
      <c r="F16" s="43">
        <v>5779.11</v>
      </c>
      <c r="G16" s="44">
        <f t="shared" si="0"/>
        <v>-4.7932608288808893</v>
      </c>
      <c r="H16" s="45">
        <f t="shared" si="1"/>
        <v>52.890916695745972</v>
      </c>
      <c r="I16" s="42">
        <v>1547.52</v>
      </c>
      <c r="J16" s="43">
        <v>1547.5050000000001</v>
      </c>
      <c r="K16" s="43">
        <v>1514.46</v>
      </c>
      <c r="L16" s="43">
        <v>1561.5640000000001</v>
      </c>
      <c r="M16" s="44">
        <f t="shared" si="2"/>
        <v>3.1102835334046404</v>
      </c>
      <c r="N16" s="44">
        <f t="shared" si="3"/>
        <v>0.90751654259717895</v>
      </c>
    </row>
    <row r="17" spans="2:14" x14ac:dyDescent="0.25">
      <c r="B17" s="26" t="s">
        <v>15</v>
      </c>
      <c r="C17" s="27">
        <v>1786.671</v>
      </c>
      <c r="D17" s="28">
        <v>2871.5279999999998</v>
      </c>
      <c r="E17" s="28">
        <v>3262.1350000000002</v>
      </c>
      <c r="F17" s="28">
        <v>3056.8130000000001</v>
      </c>
      <c r="G17" s="29">
        <f t="shared" si="0"/>
        <v>-6.2940988033910372</v>
      </c>
      <c r="H17" s="30">
        <f t="shared" si="1"/>
        <v>71.089864893984384</v>
      </c>
      <c r="I17" s="27">
        <v>1254.9290000000001</v>
      </c>
      <c r="J17" s="28">
        <v>1396.2660000000001</v>
      </c>
      <c r="K17" s="28">
        <v>1399.2090000000001</v>
      </c>
      <c r="L17" s="28">
        <v>1447.703</v>
      </c>
      <c r="M17" s="29">
        <f t="shared" si="2"/>
        <v>3.4658153285177491</v>
      </c>
      <c r="N17" s="29">
        <f t="shared" si="3"/>
        <v>15.361347135973418</v>
      </c>
    </row>
    <row r="18" spans="2:14" x14ac:dyDescent="0.25">
      <c r="B18" s="31" t="s">
        <v>11</v>
      </c>
      <c r="C18" s="32">
        <v>1761.854</v>
      </c>
      <c r="D18" s="33">
        <v>2055.8649999999998</v>
      </c>
      <c r="E18" s="33">
        <v>2353.489</v>
      </c>
      <c r="F18" s="33">
        <v>2241.2220000000002</v>
      </c>
      <c r="G18" s="34">
        <f t="shared" si="0"/>
        <v>-4.7702368696008364</v>
      </c>
      <c r="H18" s="35">
        <f t="shared" si="1"/>
        <v>27.208156862032837</v>
      </c>
      <c r="I18" s="32">
        <v>1248.963</v>
      </c>
      <c r="J18" s="33">
        <v>1255.4259999999999</v>
      </c>
      <c r="K18" s="33">
        <v>1240.2349999999999</v>
      </c>
      <c r="L18" s="33">
        <v>1231.3420000000001</v>
      </c>
      <c r="M18" s="34">
        <f t="shared" si="2"/>
        <v>-0.71704152841999758</v>
      </c>
      <c r="N18" s="34">
        <f t="shared" si="3"/>
        <v>-1.4108504415262786</v>
      </c>
    </row>
    <row r="19" spans="2:14" x14ac:dyDescent="0.25">
      <c r="B19" s="36" t="s">
        <v>12</v>
      </c>
      <c r="C19" s="37">
        <v>24.817</v>
      </c>
      <c r="D19" s="38">
        <v>815.66300000000001</v>
      </c>
      <c r="E19" s="38">
        <v>908.64599999999996</v>
      </c>
      <c r="F19" s="38">
        <v>815.59100000000001</v>
      </c>
      <c r="G19" s="39">
        <f t="shared" si="0"/>
        <v>-10.241061975730915</v>
      </c>
      <c r="H19" s="40">
        <f t="shared" si="1"/>
        <v>3186.4205987830924</v>
      </c>
      <c r="I19" s="37">
        <v>1678.42</v>
      </c>
      <c r="J19" s="38">
        <v>1751.249</v>
      </c>
      <c r="K19" s="38">
        <v>1810.9670000000001</v>
      </c>
      <c r="L19" s="38">
        <v>2042.2550000000001</v>
      </c>
      <c r="M19" s="39">
        <f t="shared" si="2"/>
        <v>12.771519304327455</v>
      </c>
      <c r="N19" s="39">
        <f t="shared" si="3"/>
        <v>21.677232158816025</v>
      </c>
    </row>
    <row r="20" spans="2:14" x14ac:dyDescent="0.25">
      <c r="B20" s="26" t="s">
        <v>16</v>
      </c>
      <c r="C20" s="27">
        <v>1385.079</v>
      </c>
      <c r="D20" s="28">
        <v>1293.54</v>
      </c>
      <c r="E20" s="28">
        <v>1408.472</v>
      </c>
      <c r="F20" s="28">
        <v>1370.7159999999999</v>
      </c>
      <c r="G20" s="29">
        <f t="shared" si="0"/>
        <v>-2.6806354687917207</v>
      </c>
      <c r="H20" s="30">
        <f t="shared" si="1"/>
        <v>-1.0369805621195809</v>
      </c>
      <c r="I20" s="27">
        <v>1636.6020000000001</v>
      </c>
      <c r="J20" s="28">
        <v>1584.1489999999999</v>
      </c>
      <c r="K20" s="28">
        <v>1565.471</v>
      </c>
      <c r="L20" s="28">
        <v>1554.3610000000001</v>
      </c>
      <c r="M20" s="29">
        <f t="shared" si="2"/>
        <v>-0.70969056597023439</v>
      </c>
      <c r="N20" s="29">
        <f t="shared" si="3"/>
        <v>-5.0251068983173752</v>
      </c>
    </row>
    <row r="21" spans="2:14" x14ac:dyDescent="0.25">
      <c r="B21" s="31" t="s">
        <v>11</v>
      </c>
      <c r="C21" s="32">
        <v>915.46299999999997</v>
      </c>
      <c r="D21" s="33">
        <v>959.755</v>
      </c>
      <c r="E21" s="33">
        <v>1047.2729999999999</v>
      </c>
      <c r="F21" s="33">
        <v>1009.76</v>
      </c>
      <c r="G21" s="34">
        <f t="shared" si="0"/>
        <v>-3.5819695533065357</v>
      </c>
      <c r="H21" s="35">
        <f t="shared" si="1"/>
        <v>10.300470909255765</v>
      </c>
      <c r="I21" s="32">
        <v>1515.2260000000001</v>
      </c>
      <c r="J21" s="33">
        <v>1500.6869999999999</v>
      </c>
      <c r="K21" s="33">
        <v>1475.3879999999999</v>
      </c>
      <c r="L21" s="33">
        <v>1482.3789999999999</v>
      </c>
      <c r="M21" s="34">
        <f t="shared" si="2"/>
        <v>0.47384145729800764</v>
      </c>
      <c r="N21" s="34">
        <f t="shared" si="3"/>
        <v>-2.1677954311766143</v>
      </c>
    </row>
    <row r="22" spans="2:14" x14ac:dyDescent="0.25">
      <c r="B22" s="36" t="s">
        <v>12</v>
      </c>
      <c r="C22" s="37">
        <v>469.61599999999999</v>
      </c>
      <c r="D22" s="38">
        <v>333.78500000000003</v>
      </c>
      <c r="E22" s="38">
        <v>361.19900000000001</v>
      </c>
      <c r="F22" s="38">
        <v>360.95600000000002</v>
      </c>
      <c r="G22" s="39">
        <f t="shared" si="0"/>
        <v>-6.7275933765046148E-2</v>
      </c>
      <c r="H22" s="40">
        <f t="shared" si="1"/>
        <v>-23.138053217948283</v>
      </c>
      <c r="I22" s="37">
        <v>1873.211</v>
      </c>
      <c r="J22" s="38">
        <v>1824.1320000000001</v>
      </c>
      <c r="K22" s="38">
        <v>1826.6610000000001</v>
      </c>
      <c r="L22" s="38">
        <v>1755.7280000000001</v>
      </c>
      <c r="M22" s="39">
        <f t="shared" si="2"/>
        <v>-3.8832054770972775</v>
      </c>
      <c r="N22" s="39">
        <f t="shared" si="3"/>
        <v>-6.2717440800849431</v>
      </c>
    </row>
    <row r="23" spans="2:14" x14ac:dyDescent="0.25">
      <c r="B23" s="26" t="s">
        <v>17</v>
      </c>
      <c r="C23" s="27">
        <v>608.14099999999996</v>
      </c>
      <c r="D23" s="28">
        <v>1937.702</v>
      </c>
      <c r="E23" s="28">
        <v>1399.4570000000001</v>
      </c>
      <c r="F23" s="28">
        <v>1351.5809999999999</v>
      </c>
      <c r="G23" s="29">
        <f t="shared" si="0"/>
        <v>-3.4210411609645917</v>
      </c>
      <c r="H23" s="30">
        <f t="shared" si="1"/>
        <v>122.24796552115379</v>
      </c>
      <c r="I23" s="27">
        <v>2204.2399999999998</v>
      </c>
      <c r="J23" s="28">
        <v>1747.1679999999999</v>
      </c>
      <c r="K23" s="28">
        <v>1731.771</v>
      </c>
      <c r="L23" s="28">
        <v>1826.383</v>
      </c>
      <c r="M23" s="29">
        <f t="shared" si="2"/>
        <v>5.463308947892088</v>
      </c>
      <c r="N23" s="29">
        <f t="shared" si="3"/>
        <v>-17.14228033245017</v>
      </c>
    </row>
    <row r="24" spans="2:14" x14ac:dyDescent="0.25">
      <c r="B24" s="31" t="s">
        <v>11</v>
      </c>
      <c r="C24" s="32">
        <v>427.14600000000002</v>
      </c>
      <c r="D24" s="33">
        <v>1447.078</v>
      </c>
      <c r="E24" s="33">
        <v>918.13400000000001</v>
      </c>
      <c r="F24" s="33">
        <v>918.56399999999996</v>
      </c>
      <c r="G24" s="34">
        <f t="shared" si="0"/>
        <v>4.6834122252306543E-2</v>
      </c>
      <c r="H24" s="35">
        <f t="shared" si="1"/>
        <v>115.04684580916125</v>
      </c>
      <c r="I24" s="32">
        <v>2013.771</v>
      </c>
      <c r="J24" s="33">
        <v>1578.893</v>
      </c>
      <c r="K24" s="33">
        <v>1524.64</v>
      </c>
      <c r="L24" s="33">
        <v>1604.2270000000001</v>
      </c>
      <c r="M24" s="34">
        <f t="shared" si="2"/>
        <v>5.220051946689054</v>
      </c>
      <c r="N24" s="34">
        <f t="shared" si="3"/>
        <v>-20.337168426797277</v>
      </c>
    </row>
    <row r="25" spans="2:14" x14ac:dyDescent="0.25">
      <c r="B25" s="46" t="s">
        <v>12</v>
      </c>
      <c r="C25" s="47">
        <v>180.995</v>
      </c>
      <c r="D25" s="48">
        <v>490.62400000000002</v>
      </c>
      <c r="E25" s="48">
        <v>481.32299999999998</v>
      </c>
      <c r="F25" s="48">
        <v>433.017</v>
      </c>
      <c r="G25" s="49">
        <f t="shared" si="0"/>
        <v>-10.036088032360809</v>
      </c>
      <c r="H25" s="50">
        <f t="shared" si="1"/>
        <v>139.24252051161633</v>
      </c>
      <c r="I25" s="47">
        <v>2653.7449999999999</v>
      </c>
      <c r="J25" s="48">
        <v>2243.4870000000001</v>
      </c>
      <c r="K25" s="48">
        <v>2126.8789999999999</v>
      </c>
      <c r="L25" s="48">
        <v>2297.645</v>
      </c>
      <c r="M25" s="49">
        <f t="shared" si="2"/>
        <v>8.028947579998686</v>
      </c>
      <c r="N25" s="49">
        <f t="shared" si="3"/>
        <v>-13.418772338713779</v>
      </c>
    </row>
    <row r="26" spans="2:14" x14ac:dyDescent="0.25">
      <c r="B26" s="51"/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</row>
    <row r="27" spans="2:14" x14ac:dyDescent="0.25">
      <c r="B27" s="53"/>
      <c r="C27" s="53"/>
      <c r="D27" s="53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2:14" ht="15" customHeight="1" x14ac:dyDescent="0.25">
      <c r="B28" s="55" t="s">
        <v>18</v>
      </c>
      <c r="C28" s="55"/>
      <c r="D28" s="55"/>
      <c r="E28" s="55"/>
      <c r="F28" s="55"/>
      <c r="G28" s="55"/>
      <c r="H28" s="56"/>
    </row>
    <row r="29" spans="2:14" ht="15" customHeight="1" x14ac:dyDescent="0.25">
      <c r="B29" s="55" t="s">
        <v>19</v>
      </c>
      <c r="C29" s="55"/>
      <c r="D29" s="55"/>
      <c r="E29" s="55"/>
      <c r="F29" s="55"/>
      <c r="G29" s="55"/>
      <c r="H29" s="56"/>
    </row>
    <row r="30" spans="2:14" x14ac:dyDescent="0.25">
      <c r="L30" s="57" t="s">
        <v>20</v>
      </c>
      <c r="M30" s="57"/>
      <c r="N30" s="57"/>
    </row>
  </sheetData>
  <mergeCells count="14">
    <mergeCell ref="N7:N8"/>
    <mergeCell ref="B28:G28"/>
    <mergeCell ref="B29:G29"/>
    <mergeCell ref="L30:N30"/>
    <mergeCell ref="B6:B8"/>
    <mergeCell ref="C6:F6"/>
    <mergeCell ref="G6:H6"/>
    <mergeCell ref="I6:L6"/>
    <mergeCell ref="M6:N6"/>
    <mergeCell ref="D7:F7"/>
    <mergeCell ref="G7:G8"/>
    <mergeCell ref="H7:H8"/>
    <mergeCell ref="J7:L7"/>
    <mergeCell ref="M7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Duonos_gaminiai_2024_11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2024-12-19T07:33:55Z</dcterms:created>
  <dcterms:modified xsi:type="dcterms:W3CDTF">2024-12-19T07:35:23Z</dcterms:modified>
</cp:coreProperties>
</file>