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gruodis\"/>
    </mc:Choice>
  </mc:AlternateContent>
  <xr:revisionPtr revIDLastSave="0" documentId="8_{B729D5BE-B90B-4F3E-9611-FFC0DA90A4E3}" xr6:coauthVersionLast="47" xr6:coauthVersionMax="47" xr10:uidLastSave="{00000000-0000-0000-0000-000000000000}"/>
  <bookViews>
    <workbookView xWindow="28680" yWindow="-120" windowWidth="29040" windowHeight="17640" xr2:uid="{88281163-754F-422B-A9A4-DFB9334ACB0C}"/>
  </bookViews>
  <sheets>
    <sheet name="grūdų perdirbima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<sst xmlns="http://schemas.openxmlformats.org/spreadsheetml/2006/main" count="33" uniqueCount="28">
  <si>
    <t>Grūdų ir rapsų perdirbimas Lietuvoje 2023 m.  lapkričio–2024 m. lapkričio mėn., tonomis</t>
  </si>
  <si>
    <t xml:space="preserve">                                Data
  Grūdai</t>
  </si>
  <si>
    <t>Pokytis, %</t>
  </si>
  <si>
    <t>lapkritis</t>
  </si>
  <si>
    <t>rugsėjis</t>
  </si>
  <si>
    <t>spalis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</si>
  <si>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</si>
  <si>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</si>
  <si>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</si>
  <si>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</si>
  <si>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</si>
  <si>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</si>
  <si>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</si>
  <si>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</si>
  <si>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</si>
  <si>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</si>
  <si>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</si>
  <si>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</si>
  <si>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</si>
  <si>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</si>
  <si>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</si>
  <si>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</si>
  <si>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</si>
  <si>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</si>
  <si>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</si>
  <si>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2024 m. lapkričio mėn. su 2024 m. spalio mėn.</t>
  </si>
  <si>
    <t>** lyginant 2024 m. lapkričio mėn. su 2023 m. lapkričio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</si>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</sst>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22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28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4" fontId="5" fillId="2" borderId="31" xfId="0" applyNumberFormat="1" applyFont="1" applyFill="1" applyBorder="1" applyAlignment="1">
      <alignment horizontal="right" vertical="center" wrapText="1"/>
    </xf>
    <xf numFmtId="4" fontId="5" fillId="2" borderId="32" xfId="0" applyNumberFormat="1" applyFont="1" applyFill="1" applyBorder="1" applyAlignment="1">
      <alignment horizontal="right" vertical="center" wrapText="1"/>
    </xf>
    <xf numFmtId="4" fontId="5" fillId="2" borderId="3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DA39E-0C41-4209-A2F0-C2E0DD40FFDE}">
  <dimension ref="B2:H38"/>
  <sheetViews>
    <sheetView showGridLines="0" showRowColHeaders="0" tabSelected="1" workbookViewId="0">
      <selection activeCell="O45" sqref="O45"/>
    </sheetView>
  </sheetViews>
  <sheetFormatPr defaultColWidth="5.6640625" defaultRowHeight="15" customHeight="1" x14ac:dyDescent="0.3"/>
  <cols>
    <col min="1" max="1" width="3.6640625" style="2" customWidth="1"/>
    <col min="2" max="2" width="17.6640625" style="2" customWidth="1"/>
    <col min="3" max="8" width="13.6640625" style="2" customWidth="1"/>
    <col min="9" max="16384" width="5.6640625" style="2"/>
  </cols>
  <sheetData>
    <row r="2" spans="2:8" ht="15" customHeight="1" x14ac:dyDescent="0.3">
      <c r="B2" s="1"/>
      <c r="C2" s="1"/>
      <c r="D2" s="1"/>
      <c r="E2" s="1"/>
      <c r="F2" s="1"/>
      <c r="G2" s="1"/>
      <c r="H2" s="1"/>
    </row>
    <row r="3" spans="2:8" ht="15" customHeight="1" x14ac:dyDescent="0.3">
      <c r="B3" s="1" t="s">
        <v>0</v>
      </c>
      <c r="C3" s="1"/>
      <c r="D3" s="1"/>
      <c r="E3" s="1"/>
      <c r="F3" s="1"/>
      <c r="G3" s="1"/>
      <c r="H3" s="1"/>
    </row>
    <row r="5" spans="2:8" ht="15" customHeight="1" x14ac:dyDescent="0.3">
      <c r="B5" s="3" t="s">
        <v>1</v>
      </c>
      <c r="C5" s="4">
        <v>2023</v>
      </c>
      <c r="D5" s="5">
        <v>2024</v>
      </c>
      <c r="E5" s="5"/>
      <c r="F5" s="6"/>
      <c r="G5" s="7" t="s">
        <v>2</v>
      </c>
      <c r="H5" s="5"/>
    </row>
    <row r="6" spans="2:8" ht="15" customHeight="1" x14ac:dyDescent="0.3">
      <c r="B6" s="3"/>
      <c r="C6" s="8" t="s">
        <v>3</v>
      </c>
      <c r="D6" s="8" t="s">
        <v>4</v>
      </c>
      <c r="E6" s="8" t="s">
        <v>5</v>
      </c>
      <c r="F6" s="8" t="s">
        <v>3</v>
      </c>
      <c r="G6" s="9" t="s">
        <v>6</v>
      </c>
      <c r="H6" s="10" t="s">
        <v>7</v>
      </c>
    </row>
    <row r="7" spans="2:8" ht="15" customHeight="1" x14ac:dyDescent="0.3">
      <c r="B7" s="11" t="s">
        <v>8</v>
      </c>
      <c r="C7" s="12">
        <v>63144.794999999998</v>
      </c>
      <c r="D7" s="13">
        <v>68355.853999999992</v>
      </c>
      <c r="E7" s="14">
        <v>75194.020999999993</v>
      </c>
      <c r="F7" s="14">
        <v>72987.137000000002</v>
      </c>
      <c r="G7" s="15">
        <f>((F7*100)/E7)-100</f>
        <v>-2.9349195197314799</v>
      </c>
      <c r="H7" s="13">
        <f>((F7*100)/C7)-100</f>
        <v>15.586941093086139</v>
      </c>
    </row>
    <row r="8" spans="2:8" ht="15" customHeight="1" x14ac:dyDescent="0.3">
      <c r="B8" s="16" t="s">
        <v>9</v>
      </c>
      <c r="C8" s="17">
        <v>1556.962</v>
      </c>
      <c r="D8" s="18">
        <v>304.17500000000001</v>
      </c>
      <c r="E8" s="19">
        <v>1010.994</v>
      </c>
      <c r="F8" s="19">
        <v>244.4</v>
      </c>
      <c r="G8" s="20">
        <f>((F8*100)/E8)-100</f>
        <v>-75.82577146847558</v>
      </c>
      <c r="H8" s="18">
        <f>((F8*100)/C8)-100</f>
        <v>-84.302763972402659</v>
      </c>
    </row>
    <row r="9" spans="2:8" ht="15" customHeight="1" x14ac:dyDescent="0.3">
      <c r="B9" s="16" t="s">
        <v>10</v>
      </c>
      <c r="C9" s="17">
        <v>2458.5949999999998</v>
      </c>
      <c r="D9" s="18">
        <v>725.52299999999991</v>
      </c>
      <c r="E9" s="19">
        <v>1654.492</v>
      </c>
      <c r="F9" s="19">
        <v>4468.826</v>
      </c>
      <c r="G9" s="20">
        <f>((F9*100)/E9)-100</f>
        <v>170.10260551274951</v>
      </c>
      <c r="H9" s="18">
        <f>((F9*100)/C9)-100</f>
        <v>81.76340552225966</v>
      </c>
    </row>
    <row r="10" spans="2:8" ht="15" customHeight="1" x14ac:dyDescent="0.3">
      <c r="B10" s="16" t="s">
        <v>11</v>
      </c>
      <c r="C10" s="17">
        <v>41489.955999999998</v>
      </c>
      <c r="D10" s="18">
        <v>48449.745000000003</v>
      </c>
      <c r="E10" s="19">
        <v>48192.407999999996</v>
      </c>
      <c r="F10" s="19">
        <v>48669.014000000003</v>
      </c>
      <c r="G10" s="20">
        <f t="shared" ref="G10:G27" si="0">((F10*100)/E10)-100</f>
        <v>0.98896490086157485</v>
      </c>
      <c r="H10" s="18">
        <f t="shared" ref="H10:H26" si="1">((F10*100)/C10)-100</f>
        <v>17.303122712398164</v>
      </c>
    </row>
    <row r="11" spans="2:8" ht="15" customHeight="1" x14ac:dyDescent="0.3">
      <c r="B11" s="16" t="s">
        <v>12</v>
      </c>
      <c r="C11" s="17">
        <v>6571.0410000000011</v>
      </c>
      <c r="D11" s="18">
        <v>9493.598</v>
      </c>
      <c r="E11" s="19">
        <v>14327.782999999999</v>
      </c>
      <c r="F11" s="19">
        <v>13469.712</v>
      </c>
      <c r="G11" s="20">
        <f>((F11*100)/E11)-100</f>
        <v>-5.9888609424081807</v>
      </c>
      <c r="H11" s="18">
        <f>((F11*100)/C11)-100</f>
        <v>104.98596797676345</v>
      </c>
    </row>
    <row r="12" spans="2:8" ht="15" customHeight="1" x14ac:dyDescent="0.3">
      <c r="B12" s="16" t="s">
        <v>13</v>
      </c>
      <c r="C12" s="17">
        <v>10937.075999999999</v>
      </c>
      <c r="D12" s="18">
        <v>9280.7530000000006</v>
      </c>
      <c r="E12" s="19">
        <v>9973.134</v>
      </c>
      <c r="F12" s="19">
        <v>6036.6750000000002</v>
      </c>
      <c r="G12" s="20">
        <f t="shared" si="0"/>
        <v>-39.470631799392244</v>
      </c>
      <c r="H12" s="18">
        <f t="shared" si="1"/>
        <v>-44.805403199173156</v>
      </c>
    </row>
    <row r="13" spans="2:8" ht="15" customHeight="1" x14ac:dyDescent="0.3">
      <c r="B13" s="21" t="s">
        <v>14</v>
      </c>
      <c r="C13" s="22">
        <v>1934.2919999999999</v>
      </c>
      <c r="D13" s="23">
        <v>3228.6360000000004</v>
      </c>
      <c r="E13" s="24">
        <v>2147.8890000000001</v>
      </c>
      <c r="F13" s="24">
        <v>2298.2449999999999</v>
      </c>
      <c r="G13" s="25">
        <f t="shared" si="0"/>
        <v>7.000175521174512</v>
      </c>
      <c r="H13" s="23">
        <f t="shared" si="1"/>
        <v>18.815825118441268</v>
      </c>
    </row>
    <row r="14" spans="2:8" ht="15" customHeight="1" x14ac:dyDescent="0.3">
      <c r="B14" s="16" t="s">
        <v>10</v>
      </c>
      <c r="C14" s="26">
        <v>1467.85</v>
      </c>
      <c r="D14" s="27">
        <v>1905.12</v>
      </c>
      <c r="E14" s="28">
        <v>1307.18</v>
      </c>
      <c r="F14" s="28">
        <v>723.51700000000005</v>
      </c>
      <c r="G14" s="20">
        <f>((F14*100)/E14)-100</f>
        <v>-44.650545448981774</v>
      </c>
      <c r="H14" s="18">
        <f t="shared" si="1"/>
        <v>-50.709064277685037</v>
      </c>
    </row>
    <row r="15" spans="2:8" ht="15" customHeight="1" x14ac:dyDescent="0.3">
      <c r="B15" s="16" t="s">
        <v>11</v>
      </c>
      <c r="C15" s="29">
        <v>466.44200000000001</v>
      </c>
      <c r="D15" s="30">
        <v>1323.5160000000001</v>
      </c>
      <c r="E15" s="31">
        <v>840.70899999999995</v>
      </c>
      <c r="F15" s="31">
        <v>1574.7280000000001</v>
      </c>
      <c r="G15" s="20">
        <f>((F15*100)/E15)-100</f>
        <v>87.309520892484841</v>
      </c>
      <c r="H15" s="18">
        <f t="shared" si="1"/>
        <v>237.60424661587081</v>
      </c>
    </row>
    <row r="16" spans="2:8" ht="15" customHeight="1" x14ac:dyDescent="0.3">
      <c r="B16" s="21" t="s">
        <v>15</v>
      </c>
      <c r="C16" s="12">
        <v>13553.26</v>
      </c>
      <c r="D16" s="13">
        <v>17481.572</v>
      </c>
      <c r="E16" s="14">
        <v>18865.303</v>
      </c>
      <c r="F16" s="14">
        <v>18206.781000000003</v>
      </c>
      <c r="G16" s="25">
        <f t="shared" si="0"/>
        <v>-3.4906515946231877</v>
      </c>
      <c r="H16" s="23">
        <f t="shared" si="1"/>
        <v>34.335067725403349</v>
      </c>
    </row>
    <row r="17" spans="2:8" ht="15" customHeight="1" x14ac:dyDescent="0.3">
      <c r="B17" s="16" t="s">
        <v>10</v>
      </c>
      <c r="C17" s="17">
        <v>11.842000000000001</v>
      </c>
      <c r="D17" s="18">
        <v>19.736999999999998</v>
      </c>
      <c r="E17" s="19">
        <v>57.893999999999998</v>
      </c>
      <c r="F17" s="19">
        <v>151.464</v>
      </c>
      <c r="G17" s="20">
        <f t="shared" si="0"/>
        <v>161.62296611047776</v>
      </c>
      <c r="H17" s="18">
        <f t="shared" si="1"/>
        <v>1179.0407025840229</v>
      </c>
    </row>
    <row r="18" spans="2:8" ht="15" customHeight="1" x14ac:dyDescent="0.3">
      <c r="B18" s="16" t="s">
        <v>11</v>
      </c>
      <c r="C18" s="17">
        <v>6572.1689999999999</v>
      </c>
      <c r="D18" s="18">
        <v>7040.0949999999993</v>
      </c>
      <c r="E18" s="19">
        <v>7297.7849999999999</v>
      </c>
      <c r="F18" s="19">
        <v>7050.8230000000003</v>
      </c>
      <c r="G18" s="20">
        <f>((F18*100)/E18)-100</f>
        <v>-3.3840679055357157</v>
      </c>
      <c r="H18" s="18">
        <f>((F18*100)/C18)-100</f>
        <v>7.2830446082564322</v>
      </c>
    </row>
    <row r="19" spans="2:8" ht="15" customHeight="1" x14ac:dyDescent="0.3">
      <c r="B19" s="32" t="s">
        <v>16</v>
      </c>
      <c r="C19" s="29">
        <v>6969.2490000000007</v>
      </c>
      <c r="D19" s="30">
        <v>10421.74</v>
      </c>
      <c r="E19" s="31">
        <v>11509.624</v>
      </c>
      <c r="F19" s="31">
        <v>11004.494000000001</v>
      </c>
      <c r="G19" s="33">
        <f t="shared" si="0"/>
        <v>-4.3887619612942927</v>
      </c>
      <c r="H19" s="30">
        <f t="shared" si="1"/>
        <v>57.900714983780887</v>
      </c>
    </row>
    <row r="20" spans="2:8" ht="15" customHeight="1" x14ac:dyDescent="0.3">
      <c r="B20" s="16" t="s">
        <v>17</v>
      </c>
      <c r="C20" s="26">
        <v>4730.6559999999999</v>
      </c>
      <c r="D20" s="27">
        <v>4069.4549999999999</v>
      </c>
      <c r="E20" s="28">
        <v>5410.5680000000002</v>
      </c>
      <c r="F20" s="28">
        <v>5112.991</v>
      </c>
      <c r="G20" s="20">
        <f t="shared" si="0"/>
        <v>-5.4999216348449949</v>
      </c>
      <c r="H20" s="18">
        <f t="shared" si="1"/>
        <v>8.0820714928331228</v>
      </c>
    </row>
    <row r="21" spans="2:8" ht="15" customHeight="1" x14ac:dyDescent="0.3">
      <c r="B21" s="16" t="s">
        <v>18</v>
      </c>
      <c r="C21" s="17">
        <v>1625.152</v>
      </c>
      <c r="D21" s="18">
        <v>1131.9259999999999</v>
      </c>
      <c r="E21" s="19">
        <v>1508.6579999999999</v>
      </c>
      <c r="F21" s="19">
        <v>2643.884</v>
      </c>
      <c r="G21" s="20">
        <f t="shared" si="0"/>
        <v>75.247405309884698</v>
      </c>
      <c r="H21" s="18">
        <f t="shared" si="1"/>
        <v>62.68533651006183</v>
      </c>
    </row>
    <row r="22" spans="2:8" ht="15" customHeight="1" x14ac:dyDescent="0.3">
      <c r="B22" s="16" t="s">
        <v>19</v>
      </c>
      <c r="C22" s="17">
        <v>3507.9989999999998</v>
      </c>
      <c r="D22" s="18">
        <v>5994.15</v>
      </c>
      <c r="E22" s="19">
        <v>5342.4520000000002</v>
      </c>
      <c r="F22" s="19">
        <v>6718.7659999999996</v>
      </c>
      <c r="G22" s="20">
        <f t="shared" si="0"/>
        <v>25.761841192021933</v>
      </c>
      <c r="H22" s="18">
        <f>((F22*100)/C22)-100</f>
        <v>91.527021529937713</v>
      </c>
    </row>
    <row r="23" spans="2:8" ht="15" customHeight="1" x14ac:dyDescent="0.3">
      <c r="B23" s="16" t="s">
        <v>20</v>
      </c>
      <c r="C23" s="17">
        <v>9913.5149999999994</v>
      </c>
      <c r="D23" s="18">
        <v>5205.7139999999999</v>
      </c>
      <c r="E23" s="19">
        <v>8109.8559999999998</v>
      </c>
      <c r="F23" s="19">
        <v>8060.8739999999998</v>
      </c>
      <c r="G23" s="20">
        <f>((F23*100)/E23)-100</f>
        <v>-0.60398113110763063</v>
      </c>
      <c r="H23" s="18">
        <f t="shared" si="1"/>
        <v>-18.688033457355942</v>
      </c>
    </row>
    <row r="24" spans="2:8" ht="15" customHeight="1" x14ac:dyDescent="0.3">
      <c r="B24" s="34" t="s">
        <v>21</v>
      </c>
      <c r="C24" s="35">
        <v>285.15700000000004</v>
      </c>
      <c r="D24" s="36">
        <v>419.05200000000002</v>
      </c>
      <c r="E24" s="37">
        <v>466.59899999999999</v>
      </c>
      <c r="F24" s="37">
        <v>475.37</v>
      </c>
      <c r="G24" s="38">
        <f t="shared" si="0"/>
        <v>1.879772567022215</v>
      </c>
      <c r="H24" s="36">
        <f>((F24*100)/C24)-100</f>
        <v>66.70465743432564</v>
      </c>
    </row>
    <row r="25" spans="2:8" ht="15" customHeight="1" x14ac:dyDescent="0.3">
      <c r="B25" s="16" t="s">
        <v>22</v>
      </c>
      <c r="C25" s="39">
        <v>3.3</v>
      </c>
      <c r="D25" s="40">
        <v>18.41</v>
      </c>
      <c r="E25" s="41">
        <v>64.150000000000006</v>
      </c>
      <c r="F25" s="41">
        <v>39.463999999999999</v>
      </c>
      <c r="G25" s="42">
        <f t="shared" si="0"/>
        <v>-38.481683554169926</v>
      </c>
      <c r="H25" s="40">
        <f>((F25*100)/C25)-100</f>
        <v>1095.8787878787878</v>
      </c>
    </row>
    <row r="26" spans="2:8" ht="15" customHeight="1" x14ac:dyDescent="0.3">
      <c r="B26" s="34" t="s">
        <v>23</v>
      </c>
      <c r="C26" s="17">
        <v>23739.93</v>
      </c>
      <c r="D26" s="18">
        <v>24063.733</v>
      </c>
      <c r="E26" s="19">
        <v>24442.121999999999</v>
      </c>
      <c r="F26" s="19">
        <v>24968.03</v>
      </c>
      <c r="G26" s="38">
        <f>((F26*100)/E26)-100</f>
        <v>2.1516462441354349</v>
      </c>
      <c r="H26" s="36">
        <f t="shared" si="1"/>
        <v>5.1731407801118223</v>
      </c>
    </row>
    <row r="27" spans="2:8" ht="15" customHeight="1" x14ac:dyDescent="0.3">
      <c r="B27" s="43" t="s">
        <v>24</v>
      </c>
      <c r="C27" s="44">
        <v>122463.34000000001</v>
      </c>
      <c r="D27" s="44">
        <v>130015.33900000001</v>
      </c>
      <c r="E27" s="44">
        <v>141575.215</v>
      </c>
      <c r="F27" s="44">
        <v>141548.791</v>
      </c>
      <c r="G27" s="45">
        <f t="shared" si="0"/>
        <v>-1.8664283857873443E-2</v>
      </c>
      <c r="H27" s="46">
        <f>((F27*100)/C27)-100</f>
        <v>15.584623937253369</v>
      </c>
    </row>
    <row r="28" spans="2:8" ht="15" customHeight="1" x14ac:dyDescent="0.3">
      <c r="B28" s="47"/>
      <c r="C28" s="48"/>
      <c r="D28" s="48"/>
      <c r="E28" s="48"/>
      <c r="F28" s="48"/>
      <c r="G28" s="48"/>
      <c r="H28" s="48"/>
    </row>
    <row r="29" spans="2:8" ht="15" customHeight="1" x14ac:dyDescent="0.3">
      <c r="B29" s="49" t="s">
        <v>25</v>
      </c>
      <c r="C29" s="49"/>
      <c r="D29" s="49"/>
      <c r="E29" s="49"/>
      <c r="F29" s="49"/>
      <c r="G29" s="49"/>
      <c r="H29" s="50"/>
    </row>
    <row r="30" spans="2:8" ht="15" customHeight="1" x14ac:dyDescent="0.3">
      <c r="B30" s="49" t="s">
        <v>26</v>
      </c>
      <c r="C30" s="49"/>
      <c r="D30" s="49"/>
      <c r="E30" s="49"/>
      <c r="F30" s="49"/>
      <c r="G30" s="49"/>
      <c r="H30" s="50"/>
    </row>
    <row r="31" spans="2:8" ht="15" customHeight="1" x14ac:dyDescent="0.3">
      <c r="B31" s="50"/>
      <c r="C31" s="50"/>
      <c r="D31" s="50"/>
      <c r="E31" s="50"/>
      <c r="F31" s="51" t="s">
        <v>27</v>
      </c>
      <c r="G31" s="51"/>
      <c r="H31" s="51"/>
    </row>
    <row r="32" spans="2:8" ht="15" customHeight="1" x14ac:dyDescent="0.3">
      <c r="B32" s="50"/>
      <c r="C32" s="50"/>
      <c r="D32" s="50"/>
      <c r="E32" s="50"/>
      <c r="F32" s="50"/>
      <c r="G32" s="50"/>
      <c r="H32" s="50"/>
    </row>
    <row r="33" spans="2:8" ht="15" customHeight="1" x14ac:dyDescent="0.3">
      <c r="B33" s="50"/>
      <c r="C33" s="50"/>
      <c r="D33" s="50"/>
      <c r="E33" s="50"/>
      <c r="F33" s="50"/>
      <c r="G33" s="50"/>
      <c r="H33" s="50"/>
    </row>
    <row r="34" spans="2:8" ht="15" customHeight="1" x14ac:dyDescent="0.3">
      <c r="B34" s="50"/>
      <c r="C34" s="50"/>
      <c r="D34" s="50"/>
      <c r="E34" s="50"/>
      <c r="F34" s="50"/>
      <c r="G34" s="50"/>
      <c r="H34" s="50"/>
    </row>
    <row r="35" spans="2:8" ht="15" customHeight="1" x14ac:dyDescent="0.3">
      <c r="B35" s="50"/>
      <c r="C35" s="50"/>
      <c r="D35" s="50"/>
      <c r="E35" s="50"/>
      <c r="F35" s="50"/>
      <c r="G35" s="50"/>
      <c r="H35" s="50"/>
    </row>
    <row r="36" spans="2:8" ht="15" customHeight="1" x14ac:dyDescent="0.3">
      <c r="B36" s="50"/>
      <c r="C36" s="50"/>
      <c r="D36" s="50"/>
      <c r="E36" s="50"/>
      <c r="F36" s="50"/>
      <c r="G36" s="50"/>
      <c r="H36" s="50"/>
    </row>
    <row r="37" spans="2:8" ht="15" customHeight="1" x14ac:dyDescent="0.3">
      <c r="B37" s="50"/>
      <c r="C37" s="50"/>
      <c r="D37" s="50"/>
      <c r="E37" s="50"/>
      <c r="F37" s="50"/>
      <c r="G37" s="50"/>
      <c r="H37" s="50"/>
    </row>
    <row r="38" spans="2:8" ht="15" customHeight="1" x14ac:dyDescent="0.3">
      <c r="B38" s="50"/>
      <c r="C38" s="50"/>
      <c r="D38" s="50"/>
      <c r="E38" s="50"/>
      <c r="F38" s="50"/>
      <c r="G38" s="50"/>
      <c r="H38" s="50"/>
    </row>
  </sheetData>
  <mergeCells count="8">
    <mergeCell ref="B30:G30"/>
    <mergeCell ref="F31:H31"/>
    <mergeCell ref="B2:H2"/>
    <mergeCell ref="B3:H3"/>
    <mergeCell ref="B5:B6"/>
    <mergeCell ref="D5:F5"/>
    <mergeCell ref="G5:H5"/>
    <mergeCell ref="B29:G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perdirbimas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2024-12-18T13:12:53Z</dcterms:created>
  <dcterms:modified xsi:type="dcterms:W3CDTF">2024-12-18T13:13:58Z</dcterms:modified>
</cp:coreProperties>
</file>