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gruodis\"/>
    </mc:Choice>
  </mc:AlternateContent>
  <xr:revisionPtr revIDLastSave="0" documentId="8_{54D78511-C697-4A16-B029-A3D42634C4DA}" xr6:coauthVersionLast="47" xr6:coauthVersionMax="47" xr10:uidLastSave="{00000000-0000-0000-0000-000000000000}"/>
  <bookViews>
    <workbookView xWindow="28680" yWindow="-120" windowWidth="29040" windowHeight="17640" xr2:uid="{1032B6E8-CD36-4715-BB71-C52B46F45523}"/>
  </bookViews>
  <sheets>
    <sheet name="LT_ekspor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H26" i="1"/>
  <c r="G26" i="1"/>
  <c r="H25" i="1"/>
  <c r="G25" i="1"/>
  <c r="H24" i="1"/>
  <c r="G24" i="1"/>
  <c r="H23" i="1"/>
  <c r="G23" i="1"/>
  <c r="H22" i="1"/>
  <c r="G22" i="1"/>
  <c r="G21" i="1"/>
  <c r="H20" i="1"/>
  <c r="G20" i="1"/>
  <c r="H19" i="1"/>
  <c r="G19" i="1"/>
  <c r="H18" i="1"/>
  <c r="G18" i="1"/>
  <c r="H17" i="1"/>
  <c r="G17" i="1"/>
  <c r="H16" i="1"/>
  <c r="H15" i="1"/>
  <c r="G15" i="1"/>
  <c r="H14" i="1"/>
  <c r="G14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<sst xmlns="http://schemas.openxmlformats.org/spreadsheetml/2006/main" count="39" uniqueCount="31">
  <si>
    <t>Grūdų ir rapsų eksportas iš Lietuvos*  2023 m.   lapkričio–2024 m. lapkričio mėn., tonomis</t>
  </si>
  <si>
    <t xml:space="preserve">                       Data
Grūdai</t>
  </si>
  <si>
    <t>Pokytis, %</t>
  </si>
  <si>
    <t>lapkritis</t>
  </si>
  <si>
    <t>rugsėjis</t>
  </si>
  <si>
    <t>spalis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</si>
  <si>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</si>
  <si>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</si>
  <si>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</si>
  <si>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</si>
  <si>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</si>
  <si>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</si>
  <si>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</si>
  <si>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</si>
  <si>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</si>
  <si>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</si>
  <si>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</si>
  <si>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</si>
  <si>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</si>
  <si>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</si>
  <si>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</si>
  <si>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</si>
  <si>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Ankštinių augalų grūdai</t>
  </si>
  <si>
    <t>Žirniai</t>
  </si>
  <si>
    <t>Pupos</t>
  </si>
  <si>
    <t>Rapsai</t>
  </si>
  <si>
    <t>Iš viso</t>
  </si>
  <si>
    <t>* duomenys surinkti iš grūdų ir (arba) aliejinių augalų sėklų prekybos ir perdirbimo įmonių</t>
  </si>
  <si>
    <t>** lyginant 2024 m. lapkričio mėn. su 2024 m. spalio mėn.</t>
  </si>
  <si>
    <t>*** lyginant 2024 m. lapkričio mėn. su 2023 m. lapkričio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</si>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</sst>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 inden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3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right" vertical="center" wrapText="1" indent="1"/>
    </xf>
    <xf numFmtId="4" fontId="4" fillId="0" borderId="14" xfId="0" applyNumberFormat="1" applyFont="1" applyBorder="1" applyAlignment="1">
      <alignment horizontal="right" vertical="center" wrapText="1" indent="1"/>
    </xf>
    <xf numFmtId="4" fontId="4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9" xfId="0" applyNumberFormat="1" applyFont="1" applyBorder="1" applyAlignment="1">
      <alignment horizontal="right" vertical="center" wrapText="1" indent="1"/>
    </xf>
    <xf numFmtId="4" fontId="3" fillId="0" borderId="11" xfId="0" applyNumberFormat="1" applyFont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/>
    </xf>
    <xf numFmtId="4" fontId="4" fillId="0" borderId="20" xfId="0" applyNumberFormat="1" applyFont="1" applyBorder="1" applyAlignment="1">
      <alignment horizontal="right" vertical="center" wrapText="1" indent="1"/>
    </xf>
    <xf numFmtId="4" fontId="4" fillId="0" borderId="21" xfId="0" applyNumberFormat="1" applyFont="1" applyBorder="1" applyAlignment="1">
      <alignment horizontal="right" vertical="center" wrapText="1" indent="1"/>
    </xf>
    <xf numFmtId="4" fontId="4" fillId="0" borderId="19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>
      <alignment horizontal="right" vertical="center" wrapText="1" indent="1"/>
    </xf>
    <xf numFmtId="4" fontId="3" fillId="0" borderId="22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5" xfId="0" applyNumberFormat="1" applyFont="1" applyFill="1" applyBorder="1" applyAlignment="1">
      <alignment horizontal="right" vertical="center" wrapText="1" indent="1"/>
    </xf>
    <xf numFmtId="4" fontId="4" fillId="2" borderId="26" xfId="0" applyNumberFormat="1" applyFont="1" applyFill="1" applyBorder="1" applyAlignment="1">
      <alignment horizontal="right" vertical="center" wrapText="1" indent="1"/>
    </xf>
    <xf numFmtId="4" fontId="4" fillId="2" borderId="27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1AC6-5ED7-4F19-B7D8-DE93675AE15D}">
  <dimension ref="B2:H32"/>
  <sheetViews>
    <sheetView showGridLines="0" showRowColHeaders="0" tabSelected="1" workbookViewId="0">
      <selection activeCell="N43" sqref="N43"/>
    </sheetView>
  </sheetViews>
  <sheetFormatPr defaultRowHeight="15" customHeight="1" x14ac:dyDescent="0.2"/>
  <cols>
    <col min="1" max="1" width="5.21875" style="2" customWidth="1"/>
    <col min="2" max="2" width="20" style="2" customWidth="1"/>
    <col min="3" max="6" width="10" style="2" bestFit="1" customWidth="1"/>
    <col min="7" max="7" width="8.88671875" style="2"/>
    <col min="8" max="8" width="7.6640625" style="2" bestFit="1" customWidth="1"/>
    <col min="9" max="16384" width="8.88671875" style="2"/>
  </cols>
  <sheetData>
    <row r="2" spans="2:8" ht="15" customHeight="1" x14ac:dyDescent="0.2">
      <c r="B2" s="1" t="s">
        <v>0</v>
      </c>
      <c r="C2" s="1"/>
      <c r="D2" s="1"/>
      <c r="E2" s="1"/>
      <c r="F2" s="1"/>
      <c r="G2" s="1"/>
      <c r="H2" s="1"/>
    </row>
    <row r="3" spans="2:8" ht="15" customHeight="1" x14ac:dyDescent="0.2">
      <c r="B3" s="3"/>
      <c r="C3" s="3"/>
      <c r="D3" s="3"/>
      <c r="E3" s="3"/>
      <c r="F3" s="3"/>
      <c r="G3" s="3"/>
      <c r="H3" s="3"/>
    </row>
    <row r="4" spans="2:8" ht="15" customHeight="1" x14ac:dyDescent="0.2">
      <c r="B4" s="4" t="s">
        <v>1</v>
      </c>
      <c r="C4" s="5">
        <v>2023</v>
      </c>
      <c r="D4" s="6">
        <v>2024</v>
      </c>
      <c r="E4" s="6"/>
      <c r="F4" s="7"/>
      <c r="G4" s="8" t="s">
        <v>2</v>
      </c>
      <c r="H4" s="6"/>
    </row>
    <row r="5" spans="2:8" ht="15" customHeight="1" x14ac:dyDescent="0.2">
      <c r="B5" s="4"/>
      <c r="C5" s="9" t="s">
        <v>3</v>
      </c>
      <c r="D5" s="9" t="s">
        <v>4</v>
      </c>
      <c r="E5" s="9" t="s">
        <v>5</v>
      </c>
      <c r="F5" s="9" t="s">
        <v>3</v>
      </c>
      <c r="G5" s="10" t="s">
        <v>6</v>
      </c>
      <c r="H5" s="11" t="s">
        <v>7</v>
      </c>
    </row>
    <row r="6" spans="2:8" ht="15" customHeight="1" x14ac:dyDescent="0.2">
      <c r="B6" s="12" t="s">
        <v>8</v>
      </c>
      <c r="C6" s="13">
        <v>388508.16100000002</v>
      </c>
      <c r="D6" s="14">
        <v>606528.35800000001</v>
      </c>
      <c r="E6" s="15">
        <v>250044.71</v>
      </c>
      <c r="F6" s="15">
        <v>331601.36699999997</v>
      </c>
      <c r="G6" s="14">
        <f>((F6*100)/E6)-100</f>
        <v>32.616829606193221</v>
      </c>
      <c r="H6" s="15">
        <f>((F6*100)/C6)-100</f>
        <v>-14.647515731336227</v>
      </c>
    </row>
    <row r="7" spans="2:8" ht="15" customHeight="1" x14ac:dyDescent="0.2">
      <c r="B7" s="16" t="s">
        <v>9</v>
      </c>
      <c r="C7" s="17">
        <v>14061.387000000001</v>
      </c>
      <c r="D7" s="18">
        <v>16127.653</v>
      </c>
      <c r="E7" s="19">
        <v>13229.296999999999</v>
      </c>
      <c r="F7" s="19">
        <v>8366.9310000000005</v>
      </c>
      <c r="G7" s="18">
        <f>((F7*100)/E7)-100</f>
        <v>-36.75453049394838</v>
      </c>
      <c r="H7" s="19">
        <f>((F7*100)/C7)-100</f>
        <v>-40.497114544959182</v>
      </c>
    </row>
    <row r="8" spans="2:8" ht="15" customHeight="1" x14ac:dyDescent="0.2">
      <c r="B8" s="16" t="s">
        <v>10</v>
      </c>
      <c r="C8" s="17">
        <v>17707.067999999999</v>
      </c>
      <c r="D8" s="18">
        <v>27937.654000000002</v>
      </c>
      <c r="E8" s="19">
        <v>17046.510000000002</v>
      </c>
      <c r="F8" s="19">
        <v>14760.727000000001</v>
      </c>
      <c r="G8" s="18">
        <f>((F8*100)/E8)-100</f>
        <v>-13.409096642069258</v>
      </c>
      <c r="H8" s="19">
        <f>((F8*100)/C8)-100</f>
        <v>-16.639349891241153</v>
      </c>
    </row>
    <row r="9" spans="2:8" ht="15" customHeight="1" x14ac:dyDescent="0.2">
      <c r="B9" s="16" t="s">
        <v>11</v>
      </c>
      <c r="C9" s="17">
        <v>234869.76299999998</v>
      </c>
      <c r="D9" s="18">
        <v>413259.03200000001</v>
      </c>
      <c r="E9" s="19">
        <v>196471.79199999999</v>
      </c>
      <c r="F9" s="19">
        <v>248082.065</v>
      </c>
      <c r="G9" s="18">
        <f t="shared" ref="G9:G27" si="0">((F9*100)/E9)-100</f>
        <v>26.268540880413013</v>
      </c>
      <c r="H9" s="19">
        <f t="shared" ref="H9:H20" si="1">((F9*100)/C9)-100</f>
        <v>5.6253737523463201</v>
      </c>
    </row>
    <row r="10" spans="2:8" ht="15" customHeight="1" x14ac:dyDescent="0.2">
      <c r="B10" s="16" t="s">
        <v>12</v>
      </c>
      <c r="C10" s="17">
        <v>105154.329</v>
      </c>
      <c r="D10" s="18">
        <v>128784.32399999999</v>
      </c>
      <c r="E10" s="19">
        <v>15278.937999999998</v>
      </c>
      <c r="F10" s="19">
        <v>35964.370999999999</v>
      </c>
      <c r="G10" s="18">
        <f>((F10*100)/E10)-100</f>
        <v>135.38528005022343</v>
      </c>
      <c r="H10" s="19">
        <f>((F10*100)/C10)-100</f>
        <v>-65.798487478342423</v>
      </c>
    </row>
    <row r="11" spans="2:8" ht="15" customHeight="1" x14ac:dyDescent="0.2">
      <c r="B11" s="16" t="s">
        <v>13</v>
      </c>
      <c r="C11" s="17">
        <v>16609.509999999998</v>
      </c>
      <c r="D11" s="18">
        <v>20346.135000000002</v>
      </c>
      <c r="E11" s="19">
        <v>8006.7330000000002</v>
      </c>
      <c r="F11" s="19">
        <v>24427.273000000001</v>
      </c>
      <c r="G11" s="18">
        <f t="shared" si="0"/>
        <v>205.08414605557601</v>
      </c>
      <c r="H11" s="19">
        <f t="shared" si="1"/>
        <v>47.067992975108865</v>
      </c>
    </row>
    <row r="12" spans="2:8" ht="15" customHeight="1" x14ac:dyDescent="0.2">
      <c r="B12" s="20" t="s">
        <v>14</v>
      </c>
      <c r="C12" s="21">
        <v>5968.35</v>
      </c>
      <c r="D12" s="22">
        <v>103.51</v>
      </c>
      <c r="E12" s="22">
        <v>41.96</v>
      </c>
      <c r="F12" s="22">
        <v>24.52</v>
      </c>
      <c r="G12" s="23">
        <f t="shared" si="0"/>
        <v>-41.563393708293617</v>
      </c>
      <c r="H12" s="22">
        <f t="shared" si="1"/>
        <v>-99.589166184958998</v>
      </c>
    </row>
    <row r="13" spans="2:8" ht="15" customHeight="1" x14ac:dyDescent="0.2">
      <c r="B13" s="16" t="s">
        <v>10</v>
      </c>
      <c r="C13" s="24">
        <v>0</v>
      </c>
      <c r="D13" s="25">
        <v>0</v>
      </c>
      <c r="E13" s="25">
        <v>0</v>
      </c>
      <c r="F13" s="25">
        <v>0</v>
      </c>
      <c r="G13" s="18" t="s">
        <v>15</v>
      </c>
      <c r="H13" s="19" t="s">
        <v>15</v>
      </c>
    </row>
    <row r="14" spans="2:8" ht="15" customHeight="1" x14ac:dyDescent="0.2">
      <c r="B14" s="16" t="s">
        <v>11</v>
      </c>
      <c r="C14" s="17">
        <v>5968.35</v>
      </c>
      <c r="D14" s="19">
        <v>103.51</v>
      </c>
      <c r="E14" s="19">
        <v>41.96</v>
      </c>
      <c r="F14" s="19">
        <v>24.52</v>
      </c>
      <c r="G14" s="18">
        <f>((F14*100)/E14)-100</f>
        <v>-41.563393708293617</v>
      </c>
      <c r="H14" s="19">
        <f t="shared" si="1"/>
        <v>-99.589166184958998</v>
      </c>
    </row>
    <row r="15" spans="2:8" ht="15" customHeight="1" x14ac:dyDescent="0.2">
      <c r="B15" s="20" t="s">
        <v>16</v>
      </c>
      <c r="C15" s="21">
        <v>44140.88</v>
      </c>
      <c r="D15" s="22">
        <v>51596.938999999998</v>
      </c>
      <c r="E15" s="22">
        <v>11138.15</v>
      </c>
      <c r="F15" s="22">
        <v>38274.531999999999</v>
      </c>
      <c r="G15" s="23">
        <f t="shared" si="0"/>
        <v>243.63455331450911</v>
      </c>
      <c r="H15" s="22">
        <f t="shared" si="1"/>
        <v>-13.290056745583684</v>
      </c>
    </row>
    <row r="16" spans="2:8" ht="15" customHeight="1" x14ac:dyDescent="0.2">
      <c r="B16" s="16" t="s">
        <v>10</v>
      </c>
      <c r="C16" s="17">
        <v>11000</v>
      </c>
      <c r="D16" s="19">
        <v>9026.7849999999999</v>
      </c>
      <c r="E16" s="19">
        <v>79.36</v>
      </c>
      <c r="F16" s="19">
        <v>9437.9339999999993</v>
      </c>
      <c r="G16" s="18" t="s">
        <v>15</v>
      </c>
      <c r="H16" s="19">
        <f t="shared" si="1"/>
        <v>-14.200600000000009</v>
      </c>
    </row>
    <row r="17" spans="2:8" ht="15" customHeight="1" x14ac:dyDescent="0.2">
      <c r="B17" s="16" t="s">
        <v>11</v>
      </c>
      <c r="C17" s="17">
        <v>29707.57</v>
      </c>
      <c r="D17" s="19">
        <v>41890.024000000005</v>
      </c>
      <c r="E17" s="19">
        <v>10351.549999999999</v>
      </c>
      <c r="F17" s="19">
        <v>27867.547999999999</v>
      </c>
      <c r="G17" s="18">
        <f>((F17*100)/E17)-100</f>
        <v>169.21135482125868</v>
      </c>
      <c r="H17" s="19">
        <f>((F17*100)/C17)-100</f>
        <v>-6.193781584963034</v>
      </c>
    </row>
    <row r="18" spans="2:8" ht="15" customHeight="1" x14ac:dyDescent="0.2">
      <c r="B18" s="26" t="s">
        <v>17</v>
      </c>
      <c r="C18" s="27">
        <v>3433.31</v>
      </c>
      <c r="D18" s="28">
        <v>680.13</v>
      </c>
      <c r="E18" s="28">
        <v>707.24</v>
      </c>
      <c r="F18" s="28">
        <v>969.05</v>
      </c>
      <c r="G18" s="29">
        <f t="shared" si="0"/>
        <v>37.018550986935139</v>
      </c>
      <c r="H18" s="28">
        <f t="shared" si="1"/>
        <v>-71.77505089840416</v>
      </c>
    </row>
    <row r="19" spans="2:8" ht="15" customHeight="1" x14ac:dyDescent="0.2">
      <c r="B19" s="16" t="s">
        <v>18</v>
      </c>
      <c r="C19" s="17">
        <v>7538.46</v>
      </c>
      <c r="D19" s="19">
        <v>263.83300000000003</v>
      </c>
      <c r="E19" s="19">
        <v>682.81399999999996</v>
      </c>
      <c r="F19" s="19">
        <v>3740.0390000000002</v>
      </c>
      <c r="G19" s="18">
        <f t="shared" si="0"/>
        <v>447.73906217505794</v>
      </c>
      <c r="H19" s="19">
        <f t="shared" si="1"/>
        <v>-50.387227630046453</v>
      </c>
    </row>
    <row r="20" spans="2:8" ht="15" customHeight="1" x14ac:dyDescent="0.2">
      <c r="B20" s="16" t="s">
        <v>19</v>
      </c>
      <c r="C20" s="17">
        <v>202.08</v>
      </c>
      <c r="D20" s="19">
        <v>10.82</v>
      </c>
      <c r="E20" s="19">
        <v>105.16500000000001</v>
      </c>
      <c r="F20" s="19">
        <v>152.52000000000001</v>
      </c>
      <c r="G20" s="18">
        <f t="shared" si="0"/>
        <v>45.029239766081872</v>
      </c>
      <c r="H20" s="19">
        <f t="shared" si="1"/>
        <v>-24.524940617577187</v>
      </c>
    </row>
    <row r="21" spans="2:8" ht="15" customHeight="1" x14ac:dyDescent="0.2">
      <c r="B21" s="16" t="s">
        <v>20</v>
      </c>
      <c r="C21" s="17">
        <v>547.77</v>
      </c>
      <c r="D21" s="19">
        <v>4791.2290000000003</v>
      </c>
      <c r="E21" s="19">
        <v>297.40700000000004</v>
      </c>
      <c r="F21" s="19">
        <v>14517.262000000001</v>
      </c>
      <c r="G21" s="18">
        <f t="shared" si="0"/>
        <v>4781.2778448388899</v>
      </c>
      <c r="H21" s="19" t="s">
        <v>15</v>
      </c>
    </row>
    <row r="22" spans="2:8" ht="15" customHeight="1" x14ac:dyDescent="0.2">
      <c r="B22" s="16" t="s">
        <v>21</v>
      </c>
      <c r="C22" s="17">
        <v>75.42</v>
      </c>
      <c r="D22" s="19">
        <v>0</v>
      </c>
      <c r="E22" s="19">
        <v>155.988</v>
      </c>
      <c r="F22" s="19">
        <v>429.7</v>
      </c>
      <c r="G22" s="18">
        <f t="shared" si="0"/>
        <v>175.46990794163656</v>
      </c>
      <c r="H22" s="19">
        <f>((F22*100)/C22)-100</f>
        <v>469.74277380005299</v>
      </c>
    </row>
    <row r="23" spans="2:8" ht="15" customHeight="1" x14ac:dyDescent="0.2">
      <c r="B23" s="30" t="s">
        <v>22</v>
      </c>
      <c r="C23" s="31">
        <v>19540.832000000002</v>
      </c>
      <c r="D23" s="32">
        <v>98835.119000000006</v>
      </c>
      <c r="E23" s="33">
        <v>66041.47</v>
      </c>
      <c r="F23" s="33">
        <v>53308.732000000004</v>
      </c>
      <c r="G23" s="32">
        <f>((F23*100)/E23)-100</f>
        <v>-19.279913060687477</v>
      </c>
      <c r="H23" s="33">
        <f>((F23*100)/C23)-100</f>
        <v>172.8068692264485</v>
      </c>
    </row>
    <row r="24" spans="2:8" ht="15" customHeight="1" x14ac:dyDescent="0.2">
      <c r="B24" s="34" t="s">
        <v>23</v>
      </c>
      <c r="C24" s="35">
        <v>5336.68</v>
      </c>
      <c r="D24" s="36">
        <v>98835.119000000006</v>
      </c>
      <c r="E24" s="37">
        <v>16873.52</v>
      </c>
      <c r="F24" s="37">
        <v>18898.28</v>
      </c>
      <c r="G24" s="36">
        <f t="shared" si="0"/>
        <v>11.99963018978849</v>
      </c>
      <c r="H24" s="37">
        <f t="shared" ref="H24:H27" si="2">((F24*100)/C24)-100</f>
        <v>254.12053936155058</v>
      </c>
    </row>
    <row r="25" spans="2:8" ht="15" customHeight="1" x14ac:dyDescent="0.2">
      <c r="B25" s="16" t="s">
        <v>24</v>
      </c>
      <c r="C25" s="17">
        <v>14204.151999999998</v>
      </c>
      <c r="D25" s="18">
        <v>57893.983999999997</v>
      </c>
      <c r="E25" s="19">
        <v>49167.95</v>
      </c>
      <c r="F25" s="19">
        <v>34410.451999999997</v>
      </c>
      <c r="G25" s="18">
        <f>((F25*100)/E25)-100</f>
        <v>-30.014466741037609</v>
      </c>
      <c r="H25" s="19">
        <f t="shared" si="2"/>
        <v>142.25629238549405</v>
      </c>
    </row>
    <row r="26" spans="2:8" ht="15" customHeight="1" x14ac:dyDescent="0.2">
      <c r="B26" s="34" t="s">
        <v>25</v>
      </c>
      <c r="C26" s="35">
        <v>83555.930999999997</v>
      </c>
      <c r="D26" s="36">
        <v>85910.535999999993</v>
      </c>
      <c r="E26" s="37">
        <v>173158.40299999999</v>
      </c>
      <c r="F26" s="37">
        <v>60002.548000000003</v>
      </c>
      <c r="G26" s="36">
        <f>((F26*100)/E26)-100</f>
        <v>-65.348174295647667</v>
      </c>
      <c r="H26" s="37">
        <f t="shared" si="2"/>
        <v>-28.188762566717131</v>
      </c>
    </row>
    <row r="27" spans="2:8" ht="15" customHeight="1" x14ac:dyDescent="0.2">
      <c r="B27" s="38" t="s">
        <v>26</v>
      </c>
      <c r="C27" s="39">
        <v>550078.18200000003</v>
      </c>
      <c r="D27" s="40">
        <v>848040.34400000004</v>
      </c>
      <c r="E27" s="40">
        <v>501666.06699999998</v>
      </c>
      <c r="F27" s="40">
        <v>502051.22</v>
      </c>
      <c r="G27" s="41">
        <f t="shared" si="0"/>
        <v>7.6774776158018199E-2</v>
      </c>
      <c r="H27" s="40">
        <f t="shared" si="2"/>
        <v>-8.7309338147863542</v>
      </c>
    </row>
    <row r="28" spans="2:8" ht="15" customHeight="1" x14ac:dyDescent="0.2">
      <c r="B28" s="42"/>
      <c r="C28" s="43"/>
      <c r="D28" s="43"/>
      <c r="E28" s="43"/>
      <c r="F28" s="43"/>
      <c r="G28" s="43"/>
      <c r="H28" s="43"/>
    </row>
    <row r="29" spans="2:8" ht="15" customHeight="1" x14ac:dyDescent="0.2">
      <c r="B29" s="44" t="s">
        <v>27</v>
      </c>
      <c r="C29" s="44"/>
      <c r="D29" s="44"/>
      <c r="E29" s="44"/>
      <c r="F29" s="44"/>
      <c r="G29" s="44"/>
      <c r="H29" s="43"/>
    </row>
    <row r="30" spans="2:8" ht="15" customHeight="1" x14ac:dyDescent="0.2">
      <c r="B30" s="44" t="s">
        <v>28</v>
      </c>
      <c r="C30" s="44"/>
      <c r="D30" s="44"/>
      <c r="E30" s="44"/>
      <c r="F30" s="44"/>
      <c r="G30" s="44"/>
    </row>
    <row r="31" spans="2:8" ht="15" customHeight="1" x14ac:dyDescent="0.2">
      <c r="B31" s="44" t="s">
        <v>29</v>
      </c>
      <c r="C31" s="44"/>
      <c r="D31" s="44"/>
      <c r="E31" s="44"/>
      <c r="F31" s="44"/>
      <c r="G31" s="44"/>
    </row>
    <row r="32" spans="2:8" ht="15" customHeight="1" x14ac:dyDescent="0.2">
      <c r="F32" s="45" t="s">
        <v>30</v>
      </c>
      <c r="G32" s="45"/>
      <c r="H32" s="45"/>
    </row>
  </sheetData>
  <mergeCells count="8">
    <mergeCell ref="B30:G30"/>
    <mergeCell ref="B31:G31"/>
    <mergeCell ref="F32:H32"/>
    <mergeCell ref="B2:H2"/>
    <mergeCell ref="B4:B5"/>
    <mergeCell ref="D4:F4"/>
    <mergeCell ref="G4:H4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LT_eksportas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2024-12-18T13:08:45Z</dcterms:created>
  <dcterms:modified xsi:type="dcterms:W3CDTF">2024-12-18T13:09:32Z</dcterms:modified>
</cp:coreProperties>
</file>