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gruodis\"/>
    </mc:Choice>
  </mc:AlternateContent>
  <xr:revisionPtr revIDLastSave="0" documentId="8_{8F6373EF-0ABF-4392-8E18-4506AD5149BA}" xr6:coauthVersionLast="47" xr6:coauthVersionMax="47" xr10:uidLastSave="{00000000-0000-0000-0000-000000000000}"/>
  <bookViews>
    <workbookView xWindow="28680" yWindow="-120" windowWidth="29040" windowHeight="17640" xr2:uid="{1859E286-340E-43D3-97E6-895670275725}"/>
  </bookViews>
  <sheets>
    <sheet name="grūdų atsargo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<sst xmlns="http://schemas.openxmlformats.org/spreadsheetml/2006/main" count="36" uniqueCount="31">
  <si>
    <t>Grūdų ir aliejinių augalų sėklų atsargos Lietuvoje 2023 m. lapkričio–2024 m. lapkričio  mėn., tonomis</t>
  </si>
  <si>
    <t xml:space="preserve">                                  Data  
Grūdai</t>
  </si>
  <si>
    <t>Pokytis, %</t>
  </si>
  <si>
    <t>lapkritis</t>
  </si>
  <si>
    <t>rugsėjis</t>
  </si>
  <si>
    <t>spalis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</si>
  <si>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</si>
  <si>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</si>
  <si>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</si>
  <si>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</si>
  <si>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</si>
  <si>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</si>
  <si>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</si>
  <si>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</si>
  <si>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</si>
  <si>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</si>
  <si>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</si>
  <si>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</si>
  <si>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</si>
  <si>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</si>
  <si>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</si>
  <si>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</si>
  <si>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</si>
  <si>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</si>
  <si>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</si>
  <si>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</si>
  <si>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</si>
  <si>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</si>
  <si>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2024 m. lapkričio mėn. su 2024 m. spalio mėn.</t>
  </si>
  <si>
    <t>*** lyginant 2024 m. lapkričio mėn. su 2023 m. lapkričio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</si>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</sst>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10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vertical="center" wrapText="1"/>
    </xf>
    <xf numFmtId="4" fontId="5" fillId="0" borderId="15" xfId="0" applyNumberFormat="1" applyFont="1" applyBorder="1" applyAlignment="1">
      <alignment vertical="center" wrapText="1"/>
    </xf>
    <xf numFmtId="4" fontId="5" fillId="0" borderId="17" xfId="0" applyNumberFormat="1" applyFont="1" applyBorder="1" applyAlignment="1">
      <alignment vertical="center" wrapText="1"/>
    </xf>
    <xf numFmtId="4" fontId="3" fillId="0" borderId="18" xfId="0" applyNumberFormat="1" applyFont="1" applyBorder="1" applyAlignment="1">
      <alignment vertical="center" wrapText="1"/>
    </xf>
    <xf numFmtId="4" fontId="3" fillId="0" borderId="1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vertical="center" wrapText="1"/>
    </xf>
    <xf numFmtId="4" fontId="3" fillId="0" borderId="20" xfId="0" applyNumberFormat="1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4" fontId="5" fillId="2" borderId="25" xfId="0" applyNumberFormat="1" applyFont="1" applyFill="1" applyBorder="1" applyAlignment="1">
      <alignment vertical="center" wrapText="1"/>
    </xf>
    <xf numFmtId="4" fontId="5" fillId="2" borderId="26" xfId="0" applyNumberFormat="1" applyFont="1" applyFill="1" applyBorder="1" applyAlignment="1">
      <alignment vertical="center" wrapText="1"/>
    </xf>
    <xf numFmtId="4" fontId="5" fillId="2" borderId="27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9AE0A-065D-4292-8B45-F5656A91BB7F}">
  <dimension ref="B2:H34"/>
  <sheetViews>
    <sheetView showGridLines="0" showRowColHeaders="0" tabSelected="1" workbookViewId="0">
      <selection activeCell="O42" sqref="O42"/>
    </sheetView>
  </sheetViews>
  <sheetFormatPr defaultColWidth="5.6640625" defaultRowHeight="15" customHeight="1" x14ac:dyDescent="0.3"/>
  <cols>
    <col min="1" max="1" width="3.6640625" style="2" customWidth="1"/>
    <col min="2" max="2" width="19.6640625" style="2" customWidth="1"/>
    <col min="3" max="8" width="13.6640625" style="2" customWidth="1"/>
    <col min="9" max="16384" width="5.6640625" style="2"/>
  </cols>
  <sheetData>
    <row r="2" spans="2:8" ht="15" customHeight="1" x14ac:dyDescent="0.3">
      <c r="B2" s="1" t="s">
        <v>0</v>
      </c>
      <c r="C2" s="1"/>
      <c r="D2" s="1"/>
      <c r="E2" s="1"/>
      <c r="F2" s="1"/>
      <c r="G2" s="1"/>
      <c r="H2" s="1"/>
    </row>
    <row r="4" spans="2:8" ht="15" customHeight="1" x14ac:dyDescent="0.3">
      <c r="B4" s="3" t="s">
        <v>1</v>
      </c>
      <c r="C4" s="4">
        <v>2023</v>
      </c>
      <c r="D4" s="5">
        <v>2024</v>
      </c>
      <c r="E4" s="6"/>
      <c r="F4" s="7"/>
      <c r="G4" s="8" t="s">
        <v>2</v>
      </c>
      <c r="H4" s="6"/>
    </row>
    <row r="5" spans="2:8" ht="15" customHeight="1" x14ac:dyDescent="0.3">
      <c r="B5" s="3"/>
      <c r="C5" s="9" t="s">
        <v>3</v>
      </c>
      <c r="D5" s="9" t="s">
        <v>4</v>
      </c>
      <c r="E5" s="9" t="s">
        <v>5</v>
      </c>
      <c r="F5" s="9" t="s">
        <v>3</v>
      </c>
      <c r="G5" s="10" t="s">
        <v>6</v>
      </c>
      <c r="H5" s="11" t="s">
        <v>7</v>
      </c>
    </row>
    <row r="6" spans="2:8" ht="15" customHeight="1" x14ac:dyDescent="0.3">
      <c r="B6" s="12" t="s">
        <v>8</v>
      </c>
      <c r="C6" s="13">
        <v>2314557.4939999999</v>
      </c>
      <c r="D6" s="14">
        <v>2005583.6429999999</v>
      </c>
      <c r="E6" s="14">
        <v>2124359.7459999998</v>
      </c>
      <c r="F6" s="14">
        <v>2049139.531</v>
      </c>
      <c r="G6" s="15">
        <f>((F6*100)/E6)-100</f>
        <v>-3.5408416649596859</v>
      </c>
      <c r="H6" s="14">
        <f>((F6*100)/C6)-100</f>
        <v>-11.467330739808361</v>
      </c>
    </row>
    <row r="7" spans="2:8" ht="15" customHeight="1" x14ac:dyDescent="0.3">
      <c r="B7" s="16" t="s">
        <v>9</v>
      </c>
      <c r="C7" s="17">
        <v>132134.90900000001</v>
      </c>
      <c r="D7" s="18">
        <v>67421.941999999995</v>
      </c>
      <c r="E7" s="18">
        <v>70927.111000000004</v>
      </c>
      <c r="F7" s="18">
        <v>68283.188999999998</v>
      </c>
      <c r="G7" s="19">
        <f>((F7*100)/E7)-100</f>
        <v>-3.727660640231079</v>
      </c>
      <c r="H7" s="18">
        <f>((F7*100)/C7)-100</f>
        <v>-48.32312708521259</v>
      </c>
    </row>
    <row r="8" spans="2:8" ht="15" customHeight="1" x14ac:dyDescent="0.3">
      <c r="B8" s="16" t="s">
        <v>10</v>
      </c>
      <c r="C8" s="17">
        <v>111334.614</v>
      </c>
      <c r="D8" s="18">
        <v>85834.827000000005</v>
      </c>
      <c r="E8" s="18">
        <v>103016.848</v>
      </c>
      <c r="F8" s="18">
        <v>106135.391</v>
      </c>
      <c r="G8" s="19">
        <f>((F8*100)/E8)-100</f>
        <v>3.0272164801625507</v>
      </c>
      <c r="H8" s="18">
        <f>((F8*100)/C8)-100</f>
        <v>-4.6699070605301642</v>
      </c>
    </row>
    <row r="9" spans="2:8" ht="15" customHeight="1" x14ac:dyDescent="0.3">
      <c r="B9" s="16" t="s">
        <v>11</v>
      </c>
      <c r="C9" s="17">
        <v>1458731.98</v>
      </c>
      <c r="D9" s="18">
        <v>1017916.958</v>
      </c>
      <c r="E9" s="18">
        <v>1101288.382</v>
      </c>
      <c r="F9" s="18">
        <v>1059950.7620000001</v>
      </c>
      <c r="G9" s="19">
        <f t="shared" ref="G9:G28" si="0">((F9*100)/E9)-100</f>
        <v>-3.7535690628941722</v>
      </c>
      <c r="H9" s="18">
        <f t="shared" ref="H9:H26" si="1">((F9*100)/C9)-100</f>
        <v>-27.337524882398185</v>
      </c>
    </row>
    <row r="10" spans="2:8" ht="15" customHeight="1" x14ac:dyDescent="0.3">
      <c r="B10" s="16" t="s">
        <v>12</v>
      </c>
      <c r="C10" s="17">
        <v>342309.64199999999</v>
      </c>
      <c r="D10" s="18">
        <v>511480.85600000003</v>
      </c>
      <c r="E10" s="18">
        <v>519920.40899999999</v>
      </c>
      <c r="F10" s="18">
        <v>510645.27500000002</v>
      </c>
      <c r="G10" s="19">
        <f>((F10*100)/E10)-100</f>
        <v>-1.7839526664936045</v>
      </c>
      <c r="H10" s="18">
        <f>((F10*100)/C10)-100</f>
        <v>49.176421679644079</v>
      </c>
    </row>
    <row r="11" spans="2:8" ht="15" customHeight="1" x14ac:dyDescent="0.3">
      <c r="B11" s="16" t="s">
        <v>13</v>
      </c>
      <c r="C11" s="17">
        <v>269210.99800000002</v>
      </c>
      <c r="D11" s="18">
        <v>322120.179</v>
      </c>
      <c r="E11" s="18">
        <v>328433.32500000001</v>
      </c>
      <c r="F11" s="18">
        <v>303402.239</v>
      </c>
      <c r="G11" s="19">
        <f t="shared" si="0"/>
        <v>-7.6213599822734324</v>
      </c>
      <c r="H11" s="18">
        <f t="shared" si="1"/>
        <v>12.700536476596682</v>
      </c>
    </row>
    <row r="12" spans="2:8" ht="15" customHeight="1" x14ac:dyDescent="0.3">
      <c r="B12" s="16" t="s">
        <v>14</v>
      </c>
      <c r="C12" s="17">
        <v>835.351</v>
      </c>
      <c r="D12" s="18">
        <v>808.88099999999997</v>
      </c>
      <c r="E12" s="18">
        <v>773.67100000000005</v>
      </c>
      <c r="F12" s="18">
        <v>722.67499999999995</v>
      </c>
      <c r="G12" s="19">
        <f>((F12*100)/E12)-100</f>
        <v>-6.5914322754762793</v>
      </c>
      <c r="H12" s="18">
        <f>((F12*100)/C12)-100</f>
        <v>-13.488461736443725</v>
      </c>
    </row>
    <row r="13" spans="2:8" ht="15" customHeight="1" x14ac:dyDescent="0.3">
      <c r="B13" s="20" t="s">
        <v>15</v>
      </c>
      <c r="C13" s="21">
        <v>39459.652999999998</v>
      </c>
      <c r="D13" s="22">
        <v>37808.050000000003</v>
      </c>
      <c r="E13" s="22">
        <v>37350.446000000004</v>
      </c>
      <c r="F13" s="22">
        <v>37055.466</v>
      </c>
      <c r="G13" s="23">
        <f t="shared" si="0"/>
        <v>-0.78976299238837555</v>
      </c>
      <c r="H13" s="22">
        <f t="shared" si="1"/>
        <v>-6.092772787434285</v>
      </c>
    </row>
    <row r="14" spans="2:8" ht="15" customHeight="1" x14ac:dyDescent="0.3">
      <c r="B14" s="16" t="s">
        <v>10</v>
      </c>
      <c r="C14" s="24">
        <v>16129.123</v>
      </c>
      <c r="D14" s="25">
        <v>19960.714</v>
      </c>
      <c r="E14" s="25">
        <v>19366.884999999998</v>
      </c>
      <c r="F14" s="25">
        <v>19709.385999999999</v>
      </c>
      <c r="G14" s="19">
        <f>((F14*100)/E14)-100</f>
        <v>1.7684878079257516</v>
      </c>
      <c r="H14" s="18">
        <f t="shared" si="1"/>
        <v>22.197505716832836</v>
      </c>
    </row>
    <row r="15" spans="2:8" ht="15" customHeight="1" x14ac:dyDescent="0.3">
      <c r="B15" s="16" t="s">
        <v>11</v>
      </c>
      <c r="C15" s="17">
        <v>23330.53</v>
      </c>
      <c r="D15" s="18">
        <v>17847.335999999999</v>
      </c>
      <c r="E15" s="18">
        <v>17983.561000000002</v>
      </c>
      <c r="F15" s="18">
        <v>17346.080000000002</v>
      </c>
      <c r="G15" s="19">
        <f>((F15*100)/E15)-100</f>
        <v>-3.544798496804944</v>
      </c>
      <c r="H15" s="18">
        <f t="shared" si="1"/>
        <v>-25.650724608485092</v>
      </c>
    </row>
    <row r="16" spans="2:8" ht="15" customHeight="1" x14ac:dyDescent="0.3">
      <c r="B16" s="20" t="s">
        <v>16</v>
      </c>
      <c r="C16" s="21">
        <v>261189.22200000001</v>
      </c>
      <c r="D16" s="22">
        <v>311665.86700000003</v>
      </c>
      <c r="E16" s="22">
        <v>304524.30099999998</v>
      </c>
      <c r="F16" s="22">
        <v>280457.12699999998</v>
      </c>
      <c r="G16" s="23">
        <f t="shared" si="0"/>
        <v>-7.9032031010227968</v>
      </c>
      <c r="H16" s="22">
        <f t="shared" si="1"/>
        <v>7.3769908468887735</v>
      </c>
    </row>
    <row r="17" spans="2:8" ht="15" customHeight="1" x14ac:dyDescent="0.3">
      <c r="B17" s="16" t="s">
        <v>10</v>
      </c>
      <c r="C17" s="17">
        <v>68791.092999999993</v>
      </c>
      <c r="D17" s="18">
        <v>55181.499000000003</v>
      </c>
      <c r="E17" s="18">
        <v>45090.309000000001</v>
      </c>
      <c r="F17" s="18">
        <v>42896.705999999998</v>
      </c>
      <c r="G17" s="19">
        <f t="shared" si="0"/>
        <v>-4.8649101074024657</v>
      </c>
      <c r="H17" s="18">
        <f t="shared" si="1"/>
        <v>-37.642063631697205</v>
      </c>
    </row>
    <row r="18" spans="2:8" ht="15" customHeight="1" x14ac:dyDescent="0.3">
      <c r="B18" s="16" t="s">
        <v>11</v>
      </c>
      <c r="C18" s="17">
        <v>139474.54</v>
      </c>
      <c r="D18" s="18">
        <v>203244.06899999999</v>
      </c>
      <c r="E18" s="18">
        <v>195745.33499999999</v>
      </c>
      <c r="F18" s="18">
        <v>172311.02799999999</v>
      </c>
      <c r="G18" s="19">
        <f>((F18*100)/E18)-100</f>
        <v>-11.971834220212699</v>
      </c>
      <c r="H18" s="18">
        <f>((F18*100)/C18)-100</f>
        <v>23.542997883341286</v>
      </c>
    </row>
    <row r="19" spans="2:8" ht="15" customHeight="1" x14ac:dyDescent="0.3">
      <c r="B19" s="26" t="s">
        <v>17</v>
      </c>
      <c r="C19" s="27">
        <v>52923.589</v>
      </c>
      <c r="D19" s="28">
        <v>53240.298999999999</v>
      </c>
      <c r="E19" s="28">
        <v>63688.656999999999</v>
      </c>
      <c r="F19" s="28">
        <v>65249.392999999996</v>
      </c>
      <c r="G19" s="29">
        <f t="shared" si="0"/>
        <v>2.4505713788249608</v>
      </c>
      <c r="H19" s="28">
        <f t="shared" si="1"/>
        <v>23.289811278671976</v>
      </c>
    </row>
    <row r="20" spans="2:8" ht="15" customHeight="1" x14ac:dyDescent="0.3">
      <c r="B20" s="16" t="s">
        <v>18</v>
      </c>
      <c r="C20" s="17">
        <v>45666.894999999997</v>
      </c>
      <c r="D20" s="18">
        <v>48473.826999999997</v>
      </c>
      <c r="E20" s="18">
        <v>50562.135000000002</v>
      </c>
      <c r="F20" s="18">
        <v>47254.720999999998</v>
      </c>
      <c r="G20" s="19">
        <f t="shared" si="0"/>
        <v>-6.5412862807316259</v>
      </c>
      <c r="H20" s="18">
        <f t="shared" si="1"/>
        <v>3.4769738560066372</v>
      </c>
    </row>
    <row r="21" spans="2:8" ht="15" customHeight="1" x14ac:dyDescent="0.3">
      <c r="B21" s="16" t="s">
        <v>19</v>
      </c>
      <c r="C21" s="17">
        <v>13574.156999999999</v>
      </c>
      <c r="D21" s="18">
        <v>7292.18</v>
      </c>
      <c r="E21" s="18">
        <v>13187.647000000001</v>
      </c>
      <c r="F21" s="18">
        <v>13337.666999999999</v>
      </c>
      <c r="G21" s="19">
        <f t="shared" si="0"/>
        <v>1.1375797365519276</v>
      </c>
      <c r="H21" s="18">
        <f t="shared" si="1"/>
        <v>-1.7422076376455635</v>
      </c>
    </row>
    <row r="22" spans="2:8" ht="15" customHeight="1" x14ac:dyDescent="0.3">
      <c r="B22" s="16" t="s">
        <v>20</v>
      </c>
      <c r="C22" s="17">
        <v>143700.13800000001</v>
      </c>
      <c r="D22" s="18">
        <v>159947.96799999999</v>
      </c>
      <c r="E22" s="18">
        <v>163187.97700000001</v>
      </c>
      <c r="F22" s="18">
        <v>146885.86900000001</v>
      </c>
      <c r="G22" s="19">
        <f t="shared" si="0"/>
        <v>-9.9897727146896358</v>
      </c>
      <c r="H22" s="18">
        <f>((F22*100)/C22)-100</f>
        <v>2.2169296733730306</v>
      </c>
    </row>
    <row r="23" spans="2:8" ht="15" customHeight="1" x14ac:dyDescent="0.3">
      <c r="B23" s="16" t="s">
        <v>21</v>
      </c>
      <c r="C23" s="17">
        <v>46335.165999999997</v>
      </c>
      <c r="D23" s="18">
        <v>20573.722000000002</v>
      </c>
      <c r="E23" s="18">
        <v>58197.402000000002</v>
      </c>
      <c r="F23" s="18">
        <v>65704.846999999994</v>
      </c>
      <c r="G23" s="19">
        <f>((F23*100)/E23)-100</f>
        <v>12.899965878201897</v>
      </c>
      <c r="H23" s="18">
        <f t="shared" si="1"/>
        <v>41.803413416065013</v>
      </c>
    </row>
    <row r="24" spans="2:8" ht="15" customHeight="1" x14ac:dyDescent="0.3">
      <c r="B24" s="30" t="s">
        <v>22</v>
      </c>
      <c r="C24" s="31">
        <v>34244.834000000003</v>
      </c>
      <c r="D24" s="32">
        <v>48046.6</v>
      </c>
      <c r="E24" s="32">
        <v>36322.481</v>
      </c>
      <c r="F24" s="32">
        <v>25462.457999999999</v>
      </c>
      <c r="G24" s="33">
        <f t="shared" si="0"/>
        <v>-29.89890200506953</v>
      </c>
      <c r="H24" s="32">
        <f>((F24*100)/C24)-100</f>
        <v>-25.645841939254268</v>
      </c>
    </row>
    <row r="25" spans="2:8" ht="15" customHeight="1" x14ac:dyDescent="0.3">
      <c r="B25" s="16" t="s">
        <v>23</v>
      </c>
      <c r="C25" s="17">
        <v>43855.108</v>
      </c>
      <c r="D25" s="18">
        <v>86798.335000000006</v>
      </c>
      <c r="E25" s="18">
        <v>53047.286</v>
      </c>
      <c r="F25" s="18">
        <v>25204.784</v>
      </c>
      <c r="G25" s="19">
        <f>((F25*100)/E25)-100</f>
        <v>-52.486195052466968</v>
      </c>
      <c r="H25" s="18">
        <f>((F25*100)/C25)-100</f>
        <v>-42.52714187820493</v>
      </c>
    </row>
    <row r="26" spans="2:8" ht="15" customHeight="1" x14ac:dyDescent="0.3">
      <c r="B26" s="30" t="s">
        <v>24</v>
      </c>
      <c r="C26" s="31">
        <v>239596.40400000001</v>
      </c>
      <c r="D26" s="32">
        <v>486496.34700000001</v>
      </c>
      <c r="E26" s="34">
        <v>330220.299</v>
      </c>
      <c r="F26" s="34">
        <v>260016.818</v>
      </c>
      <c r="G26" s="33">
        <f>((F26*100)/E26)-100</f>
        <v>-21.259589798869385</v>
      </c>
      <c r="H26" s="32">
        <f t="shared" si="1"/>
        <v>8.5228382643004892</v>
      </c>
    </row>
    <row r="27" spans="2:8" ht="15" customHeight="1" x14ac:dyDescent="0.3">
      <c r="B27" s="16" t="s">
        <v>25</v>
      </c>
      <c r="C27" s="17">
        <v>18.466999999999999</v>
      </c>
      <c r="D27" s="18">
        <v>64.105999999999995</v>
      </c>
      <c r="E27" s="35">
        <v>130.79300000000001</v>
      </c>
      <c r="F27" s="35">
        <v>111.26900000000001</v>
      </c>
      <c r="G27" s="19">
        <f>((F27*100)/E27)-100</f>
        <v>-14.927404371793585</v>
      </c>
      <c r="H27" s="18">
        <f>((F27*100)/C27)-100</f>
        <v>502.52883521958097</v>
      </c>
    </row>
    <row r="28" spans="2:8" ht="15" customHeight="1" x14ac:dyDescent="0.3">
      <c r="B28" s="36" t="s">
        <v>26</v>
      </c>
      <c r="C28" s="37">
        <v>3182294.054</v>
      </c>
      <c r="D28" s="38">
        <v>3212794.912</v>
      </c>
      <c r="E28" s="38">
        <v>3171161.4730000002</v>
      </c>
      <c r="F28" s="38">
        <v>2950713.8729999997</v>
      </c>
      <c r="G28" s="39">
        <f t="shared" si="0"/>
        <v>-6.9516359187932437</v>
      </c>
      <c r="H28" s="38">
        <f>((F28*100)/C28)-100</f>
        <v>-7.2771458913080238</v>
      </c>
    </row>
    <row r="29" spans="2:8" ht="15" customHeight="1" x14ac:dyDescent="0.3">
      <c r="B29" s="40"/>
      <c r="C29" s="41"/>
      <c r="D29" s="41"/>
      <c r="E29" s="41"/>
      <c r="F29" s="41"/>
      <c r="G29" s="41"/>
      <c r="H29" s="41"/>
    </row>
    <row r="30" spans="2:8" ht="15" customHeight="1" x14ac:dyDescent="0.3">
      <c r="B30" s="42" t="s">
        <v>27</v>
      </c>
      <c r="C30" s="42"/>
      <c r="D30" s="42"/>
      <c r="E30" s="42"/>
      <c r="F30" s="43"/>
      <c r="G30" s="43"/>
      <c r="H30" s="43"/>
    </row>
    <row r="31" spans="2:8" ht="15" customHeight="1" x14ac:dyDescent="0.3">
      <c r="B31" s="44" t="s">
        <v>28</v>
      </c>
      <c r="C31" s="44"/>
      <c r="D31" s="44"/>
      <c r="E31" s="44"/>
      <c r="F31" s="44"/>
      <c r="G31" s="44"/>
      <c r="H31" s="43"/>
    </row>
    <row r="32" spans="2:8" ht="15" customHeight="1" x14ac:dyDescent="0.3">
      <c r="B32" s="44" t="s">
        <v>29</v>
      </c>
      <c r="C32" s="44"/>
      <c r="D32" s="44"/>
      <c r="E32" s="44"/>
      <c r="F32" s="44"/>
      <c r="G32" s="44"/>
      <c r="H32" s="43"/>
    </row>
    <row r="33" spans="2:8" ht="15" customHeight="1" x14ac:dyDescent="0.3">
      <c r="B33" s="43"/>
      <c r="C33" s="43"/>
      <c r="D33" s="43"/>
      <c r="E33" s="43"/>
      <c r="F33" s="45" t="s">
        <v>30</v>
      </c>
      <c r="G33" s="45"/>
      <c r="H33" s="45"/>
    </row>
    <row r="34" spans="2:8" ht="15" customHeight="1" x14ac:dyDescent="0.3">
      <c r="B34" s="43"/>
      <c r="C34" s="43"/>
      <c r="D34" s="43"/>
      <c r="E34" s="43"/>
      <c r="F34" s="43"/>
      <c r="G34" s="43"/>
      <c r="H34" s="43"/>
    </row>
  </sheetData>
  <mergeCells count="8">
    <mergeCell ref="B31:G31"/>
    <mergeCell ref="B32:G32"/>
    <mergeCell ref="F33:H33"/>
    <mergeCell ref="B2:H2"/>
    <mergeCell ref="B4:B5"/>
    <mergeCell ref="D4:F4"/>
    <mergeCell ref="G4:H4"/>
    <mergeCell ref="B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atsargos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2024-12-18T13:02:51Z</dcterms:created>
  <dcterms:modified xsi:type="dcterms:W3CDTF">2024-12-18T13:03:42Z</dcterms:modified>
</cp:coreProperties>
</file>