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36F20661-6BB3-40C7-A56F-DC0C02EEAE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8" i="1"/>
  <c r="H8" i="1"/>
</calcChain>
</file>

<file path=xl/sharedStrings.xml><?xml version="1.0" encoding="utf-8"?>
<sst xmlns="http://schemas.openxmlformats.org/spreadsheetml/2006/main" count="25" uniqueCount="22">
  <si>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</si>
  <si>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</si>
  <si>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</si>
  <si>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</si>
  <si>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</si>
  <si>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</si>
  <si>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</si>
  <si>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</si>
  <si>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</si>
  <si>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</si>
  <si>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</si>
  <si>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</si>
  <si>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</si>
  <si>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47 sav.
(11 18-24)</t>
  </si>
  <si>
    <t>49 sav.
(12 02-08)</t>
  </si>
  <si>
    <t>50 sav.
(12 09-15)</t>
  </si>
  <si>
    <t>48 sav.***
(11 25-12 01)</t>
  </si>
  <si>
    <t>*** patikslinti duomenys</t>
  </si>
  <si>
    <t>Avių kainos Lietuvos įmonėse 2024 m. 47-50 sav., EUR/100 kg skerdenų (be PVM)</t>
  </si>
  <si>
    <t>* lyginant 2024 m. 50 savaitę su 2024 m. 49 savaite</t>
  </si>
  <si>
    <t>** lyginant 2024 m. 50 savaitę su 2023  m. 50 savaite</t>
  </si>
  <si>
    <t>50 sav.
(12 11-17)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</si>
</sst>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G21" sqref="G21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29" t="s">
        <v>18</v>
      </c>
      <c r="B2" s="29"/>
      <c r="C2" s="29"/>
      <c r="D2" s="29"/>
      <c r="E2" s="29"/>
      <c r="F2" s="29"/>
      <c r="G2" s="29"/>
      <c r="H2" s="29"/>
    </row>
    <row r="4" spans="1:11">
      <c r="A4" s="25" t="s">
        <v>4</v>
      </c>
      <c r="B4" s="20">
        <v>2023</v>
      </c>
      <c r="C4" s="27">
        <v>2024</v>
      </c>
      <c r="D4" s="28"/>
      <c r="E4" s="28"/>
      <c r="F4" s="30"/>
      <c r="G4" s="27" t="s">
        <v>7</v>
      </c>
      <c r="H4" s="28"/>
    </row>
    <row r="5" spans="1:11" ht="35.4" customHeight="1">
      <c r="A5" s="26"/>
      <c r="B5" s="12" t="s">
        <v>21</v>
      </c>
      <c r="C5" s="12" t="s">
        <v>13</v>
      </c>
      <c r="D5" s="12" t="s">
        <v>16</v>
      </c>
      <c r="E5" s="12" t="s">
        <v>14</v>
      </c>
      <c r="F5" s="12" t="s">
        <v>15</v>
      </c>
      <c r="G5" s="12" t="s">
        <v>5</v>
      </c>
      <c r="H5" s="13" t="s">
        <v>6</v>
      </c>
    </row>
    <row r="6" spans="1:11" ht="15" customHeight="1">
      <c r="A6" s="19" t="s">
        <v>0</v>
      </c>
      <c r="B6" s="32">
        <v>492.91</v>
      </c>
      <c r="C6" s="24">
        <v>634.46</v>
      </c>
      <c r="D6" s="21">
        <v>601.83000000000004</v>
      </c>
      <c r="E6" s="23">
        <v>570</v>
      </c>
      <c r="F6" s="21">
        <v>613.30999999999995</v>
      </c>
      <c r="G6" s="14">
        <f>F6/E6*100-100</f>
        <v>7.5982456140350791</v>
      </c>
      <c r="H6" s="15">
        <f>F6/B6*100-100</f>
        <v>24.426365868008347</v>
      </c>
      <c r="J6" s="6"/>
      <c r="K6" s="6"/>
    </row>
    <row r="7" spans="1:11" ht="15.75" customHeight="1">
      <c r="A7" s="19" t="s">
        <v>1</v>
      </c>
      <c r="B7" s="33" t="s">
        <v>9</v>
      </c>
      <c r="C7" s="24">
        <v>492.52</v>
      </c>
      <c r="D7" s="21" t="s">
        <v>9</v>
      </c>
      <c r="E7" s="21">
        <v>467.84</v>
      </c>
      <c r="F7" s="21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31">
        <v>459.38</v>
      </c>
      <c r="C8" s="22">
        <v>555.04</v>
      </c>
      <c r="D8" s="22">
        <v>550.36</v>
      </c>
      <c r="E8" s="22">
        <v>517.84</v>
      </c>
      <c r="F8" s="22">
        <v>504.23</v>
      </c>
      <c r="G8" s="17">
        <f>F8/E8*100-100</f>
        <v>-2.6282249343426543</v>
      </c>
      <c r="H8" s="18">
        <f>F8/B8*100-100</f>
        <v>9.7631590404458279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19</v>
      </c>
      <c r="B12" s="1"/>
      <c r="C12" s="3"/>
      <c r="D12" s="3"/>
      <c r="E12" s="3"/>
      <c r="G12" s="3"/>
      <c r="H12" s="3"/>
    </row>
    <row r="13" spans="1:11">
      <c r="A13" s="1" t="s">
        <v>20</v>
      </c>
      <c r="B13" s="1"/>
      <c r="C13" s="3"/>
      <c r="D13" s="5"/>
      <c r="E13" s="5"/>
      <c r="F13" s="5"/>
      <c r="G13" s="3"/>
      <c r="H13" s="3"/>
    </row>
    <row r="14" spans="1:11">
      <c r="A14" s="1" t="s">
        <v>17</v>
      </c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2024-12-19T06:00:26Z</dcterms:modified>
</cp:coreProperties>
</file>