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4\2024_44 sav\Lenteles\"/>
    </mc:Choice>
  </mc:AlternateContent>
  <xr:revisionPtr revIDLastSave="0" documentId="13_ncr:1_{EB781E00-604B-42A3-AF64-2F8D969003C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ukstiena_kiausini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2" l="1"/>
  <c r="B47" i="2"/>
  <c r="B46" i="2"/>
</calcChain>
</file>

<file path=xl/sharedStrings.xml><?xml version="1.0" encoding="utf-8"?>
<sst xmlns="http://schemas.openxmlformats.org/spreadsheetml/2006/main" count="229" uniqueCount="44">
  <si>
    <t>Produktas</t>
  </si>
  <si>
    <t>Vidutinė svertinė kaina, EUR/mat. vnt.</t>
  </si>
  <si>
    <t>Pokytis, %</t>
  </si>
  <si>
    <t>savaitės**</t>
  </si>
  <si>
    <t>mėnesio***</t>
  </si>
  <si>
    <t>metų****</t>
  </si>
  <si>
    <t>Vištienos ketvirčiai</t>
  </si>
  <si>
    <t>atvėsinti</t>
  </si>
  <si>
    <t>supakuoti arba nesupakuoti</t>
  </si>
  <si>
    <t>1 kg</t>
  </si>
  <si>
    <t>be akcijų</t>
  </si>
  <si>
    <t>akcinė</t>
  </si>
  <si>
    <t>-</t>
  </si>
  <si>
    <t>užšaldyti</t>
  </si>
  <si>
    <t>Viščiukas ar viščiukas broileris</t>
  </si>
  <si>
    <t>atvėsintas, nesukapotas</t>
  </si>
  <si>
    <t>supakuotas arba nesupakuotas</t>
  </si>
  <si>
    <t>užšaldytas, nesukapotas</t>
  </si>
  <si>
    <t>Vištienos krūtinėlės</t>
  </si>
  <si>
    <t>šviežios</t>
  </si>
  <si>
    <t>supakuotos arba nesupakuotos</t>
  </si>
  <si>
    <t>Kalakutienos krūtinėlės</t>
  </si>
  <si>
    <t>Vištienos konservai</t>
  </si>
  <si>
    <t>70 proc.</t>
  </si>
  <si>
    <t>skardinėje pakuotėje</t>
  </si>
  <si>
    <t>Narvuose                  laikomų vištų kiaušiniai</t>
  </si>
  <si>
    <t>L kategorija</t>
  </si>
  <si>
    <t>įpakuoti  į popierines arba plastikines pakuotes</t>
  </si>
  <si>
    <t>10 vnt.</t>
  </si>
  <si>
    <t>DPT privačių prekės ženklų</t>
  </si>
  <si>
    <t>M kategorija</t>
  </si>
  <si>
    <t>Ant kraiko 
laikomų vištų kiaušiniai</t>
  </si>
  <si>
    <t>skirtingų dydžių</t>
  </si>
  <si>
    <t>Laisvai 
laikomų vištų kiaušiniai</t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</si>
  <si>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</si>
  <si>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Šaltinis ŽŪDC (LŽŪMPRIS) </t>
  </si>
  <si>
    <t>Naudojant  ŽŪDC (LŽŪMPRIS) duomenis, būtina nurodyti informacijos šaltinį</t>
  </si>
  <si>
    <t>nacionalinės kokybės</t>
  </si>
  <si>
    <t>Nacionalinės kokybės vištų kiaušiniai</t>
  </si>
  <si>
    <t>Mata-
vimo
 vnt.</t>
  </si>
  <si>
    <t>43 sav.</t>
  </si>
  <si>
    <t>Paukštienos produktų ir kiaušinių vidutinės mažmeninės kainos Lietuvos didžiųjų prekybos tinklų (DPT) parduotuvėse*
 2023–2024 m.  44 sav. (2023-11-03–2024-10-31)</t>
  </si>
  <si>
    <t>44 sav.</t>
  </si>
  <si>
    <t>40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</si>
</sst>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/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6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1" fillId="2" borderId="0" xfId="1" applyFill="1"/>
    <xf numFmtId="0" fontId="1" fillId="2" borderId="0" xfId="2" applyFill="1"/>
    <xf numFmtId="164" fontId="1" fillId="0" borderId="0" xfId="1" applyNumberFormat="1" applyAlignment="1">
      <alignment horizontal="center"/>
    </xf>
    <xf numFmtId="0" fontId="1" fillId="0" borderId="0" xfId="2"/>
    <xf numFmtId="0" fontId="1" fillId="0" borderId="32" xfId="2" applyBorder="1"/>
    <xf numFmtId="0" fontId="1" fillId="2" borderId="32" xfId="2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1" applyFont="1"/>
    <xf numFmtId="0" fontId="9" fillId="0" borderId="0" xfId="0" applyFont="1" applyAlignment="1">
      <alignment vertical="center"/>
    </xf>
    <xf numFmtId="0" fontId="5" fillId="0" borderId="0" xfId="1" applyFont="1"/>
    <xf numFmtId="0" fontId="10" fillId="0" borderId="0" xfId="1" applyFont="1"/>
    <xf numFmtId="0" fontId="9" fillId="0" borderId="0" xfId="0" applyFont="1" applyAlignment="1">
      <alignment vertical="center" wrapText="1"/>
    </xf>
    <xf numFmtId="0" fontId="11" fillId="0" borderId="0" xfId="1" applyFont="1"/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2" fillId="2" borderId="0" xfId="1" applyFont="1" applyFill="1"/>
    <xf numFmtId="0" fontId="12" fillId="2" borderId="0" xfId="1" applyFont="1" applyFill="1" applyAlignment="1">
      <alignment horizontal="center" vertical="center"/>
    </xf>
    <xf numFmtId="0" fontId="12" fillId="3" borderId="10" xfId="1" applyFont="1" applyFill="1" applyBorder="1" applyAlignment="1">
      <alignment horizontal="center" vertical="center" wrapText="1"/>
    </xf>
    <xf numFmtId="0" fontId="12" fillId="3" borderId="37" xfId="1" applyFont="1" applyFill="1" applyBorder="1" applyAlignment="1">
      <alignment horizontal="center" vertical="center"/>
    </xf>
    <xf numFmtId="0" fontId="12" fillId="3" borderId="16" xfId="1" applyFont="1" applyFill="1" applyBorder="1" applyAlignment="1">
      <alignment horizontal="center" vertical="center" textRotation="90"/>
    </xf>
    <xf numFmtId="0" fontId="12" fillId="0" borderId="20" xfId="1" applyFont="1" applyBorder="1" applyAlignment="1">
      <alignment horizontal="left" vertical="center" wrapText="1"/>
    </xf>
    <xf numFmtId="2" fontId="12" fillId="0" borderId="20" xfId="1" applyNumberFormat="1" applyFont="1" applyBorder="1" applyAlignment="1">
      <alignment horizontal="right" vertical="center"/>
    </xf>
    <xf numFmtId="2" fontId="12" fillId="0" borderId="21" xfId="1" applyNumberFormat="1" applyFont="1" applyBorder="1" applyAlignment="1">
      <alignment horizontal="right" vertical="center"/>
    </xf>
    <xf numFmtId="2" fontId="12" fillId="0" borderId="22" xfId="1" applyNumberFormat="1" applyFont="1" applyBorder="1" applyAlignment="1">
      <alignment horizontal="right" vertical="center"/>
    </xf>
    <xf numFmtId="2" fontId="12" fillId="0" borderId="23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164" fontId="12" fillId="0" borderId="0" xfId="1" applyNumberFormat="1" applyFont="1" applyAlignment="1">
      <alignment horizontal="center"/>
    </xf>
    <xf numFmtId="0" fontId="12" fillId="0" borderId="24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right" vertical="center" wrapText="1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2" fontId="14" fillId="0" borderId="22" xfId="1" applyNumberFormat="1" applyFont="1" applyBorder="1" applyAlignment="1">
      <alignment horizontal="right" vertical="center"/>
    </xf>
    <xf numFmtId="2" fontId="14" fillId="0" borderId="23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3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right" vertical="center" wrapText="1"/>
    </xf>
    <xf numFmtId="0" fontId="12" fillId="0" borderId="29" xfId="1" applyFont="1" applyBorder="1" applyAlignment="1">
      <alignment vertical="center" wrapText="1"/>
    </xf>
    <xf numFmtId="0" fontId="12" fillId="0" borderId="30" xfId="1" applyFont="1" applyBorder="1" applyAlignment="1">
      <alignment vertical="center" wrapText="1"/>
    </xf>
    <xf numFmtId="0" fontId="12" fillId="0" borderId="27" xfId="1" applyFont="1" applyBorder="1" applyAlignment="1">
      <alignment vertical="center" wrapText="1"/>
    </xf>
    <xf numFmtId="0" fontId="12" fillId="0" borderId="24" xfId="1" applyFont="1" applyBorder="1" applyAlignment="1">
      <alignment vertical="center" wrapText="1"/>
    </xf>
    <xf numFmtId="2" fontId="12" fillId="0" borderId="28" xfId="1" applyNumberFormat="1" applyFont="1" applyBorder="1" applyAlignment="1">
      <alignment horizontal="right" vertical="center"/>
    </xf>
    <xf numFmtId="2" fontId="12" fillId="0" borderId="35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0" fontId="14" fillId="0" borderId="44" xfId="1" applyFont="1" applyBorder="1" applyAlignment="1">
      <alignment horizontal="right" vertical="center" wrapText="1"/>
    </xf>
    <xf numFmtId="2" fontId="14" fillId="0" borderId="44" xfId="1" applyNumberFormat="1" applyFont="1" applyBorder="1" applyAlignment="1">
      <alignment horizontal="right" vertical="center"/>
    </xf>
    <xf numFmtId="2" fontId="14" fillId="0" borderId="45" xfId="1" applyNumberFormat="1" applyFont="1" applyBorder="1" applyAlignment="1">
      <alignment horizontal="right" vertical="center"/>
    </xf>
    <xf numFmtId="2" fontId="14" fillId="0" borderId="46" xfId="1" applyNumberFormat="1" applyFont="1" applyBorder="1" applyAlignment="1">
      <alignment horizontal="right" vertical="center"/>
    </xf>
    <xf numFmtId="2" fontId="14" fillId="0" borderId="47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6" fillId="0" borderId="0" xfId="0" applyFont="1" applyAlignment="1">
      <alignment vertical="center" wrapText="1"/>
    </xf>
    <xf numFmtId="2" fontId="12" fillId="0" borderId="26" xfId="1" applyNumberFormat="1" applyFont="1" applyBorder="1" applyAlignment="1">
      <alignment horizontal="right" vertical="center"/>
    </xf>
    <xf numFmtId="0" fontId="11" fillId="0" borderId="0" xfId="1" applyFont="1" applyAlignment="1">
      <alignment horizontal="center" wrapText="1"/>
    </xf>
    <xf numFmtId="0" fontId="12" fillId="3" borderId="1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36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/>
    </xf>
    <xf numFmtId="0" fontId="12" fillId="3" borderId="38" xfId="1" applyFont="1" applyFill="1" applyBorder="1" applyAlignment="1">
      <alignment horizontal="center" vertical="center"/>
    </xf>
    <xf numFmtId="0" fontId="12" fillId="3" borderId="39" xfId="1" applyFont="1" applyFill="1" applyBorder="1" applyAlignment="1">
      <alignment horizontal="center" vertical="center"/>
    </xf>
    <xf numFmtId="0" fontId="12" fillId="3" borderId="40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  <xf numFmtId="0" fontId="12" fillId="0" borderId="17" xfId="1" applyFont="1" applyBorder="1" applyAlignment="1">
      <alignment horizontal="left" vertical="center" wrapText="1"/>
    </xf>
    <xf numFmtId="0" fontId="12" fillId="0" borderId="24" xfId="1" applyFont="1" applyBorder="1" applyAlignment="1">
      <alignment horizontal="left" vertical="center" wrapText="1"/>
    </xf>
    <xf numFmtId="0" fontId="12" fillId="0" borderId="26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2" fillId="0" borderId="25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30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43" xfId="1" applyFont="1" applyBorder="1" applyAlignment="1">
      <alignment horizontal="left" vertical="center" wrapText="1"/>
    </xf>
    <xf numFmtId="0" fontId="14" fillId="0" borderId="22" xfId="1" applyFont="1" applyBorder="1" applyAlignment="1">
      <alignment horizontal="left" vertical="center" wrapText="1"/>
    </xf>
    <xf numFmtId="0" fontId="12" fillId="0" borderId="42" xfId="1" applyFont="1" applyBorder="1" applyAlignment="1">
      <alignment horizontal="left" vertical="center" wrapText="1"/>
    </xf>
    <xf numFmtId="0" fontId="12" fillId="0" borderId="41" xfId="1" applyFont="1" applyBorder="1" applyAlignment="1">
      <alignment horizontal="left" vertical="center" wrapText="1"/>
    </xf>
    <xf numFmtId="0" fontId="12" fillId="0" borderId="34" xfId="1" applyFont="1" applyBorder="1" applyAlignment="1">
      <alignment horizontal="left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6EA0-27B5-4B50-9255-7A6612CEDEEA}">
  <sheetPr>
    <pageSetUpPr fitToPage="1"/>
  </sheetPr>
  <dimension ref="A1:U52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1.21875" style="2" customWidth="1"/>
    <col min="3" max="3" width="8.6640625" style="3" customWidth="1"/>
    <col min="4" max="4" width="2.44140625" style="3" customWidth="1"/>
    <col min="5" max="5" width="10.109375" style="3" customWidth="1"/>
    <col min="6" max="6" width="10.6640625" style="4" customWidth="1"/>
    <col min="7" max="7" width="5.77734375" style="4" customWidth="1"/>
    <col min="8" max="8" width="7.88671875" style="2" customWidth="1"/>
    <col min="9" max="14" width="5.77734375" style="2" customWidth="1"/>
    <col min="15" max="15" width="5.77734375" style="1" customWidth="1"/>
    <col min="16" max="16" width="5.6640625" style="7" customWidth="1"/>
    <col min="17" max="248" width="8.88671875" style="1"/>
    <col min="249" max="249" width="15.44140625" style="1" customWidth="1"/>
    <col min="250" max="250" width="18.109375" style="1" customWidth="1"/>
    <col min="251" max="251" width="1.33203125" style="1" customWidth="1"/>
    <col min="252" max="252" width="9.6640625" style="1" customWidth="1"/>
    <col min="253" max="253" width="10.44140625" style="1" customWidth="1"/>
    <col min="254" max="254" width="6" style="1" customWidth="1"/>
    <col min="255" max="255" width="7.88671875" style="1" customWidth="1"/>
    <col min="256" max="259" width="7.109375" style="1" customWidth="1"/>
    <col min="260" max="260" width="7.88671875" style="1" customWidth="1"/>
    <col min="261" max="261" width="8.109375" style="1" customWidth="1"/>
    <col min="262" max="262" width="6.6640625" style="1" customWidth="1"/>
    <col min="263" max="504" width="8.88671875" style="1"/>
    <col min="505" max="505" width="15.44140625" style="1" customWidth="1"/>
    <col min="506" max="506" width="18.109375" style="1" customWidth="1"/>
    <col min="507" max="507" width="1.33203125" style="1" customWidth="1"/>
    <col min="508" max="508" width="9.6640625" style="1" customWidth="1"/>
    <col min="509" max="509" width="10.44140625" style="1" customWidth="1"/>
    <col min="510" max="510" width="6" style="1" customWidth="1"/>
    <col min="511" max="511" width="7.88671875" style="1" customWidth="1"/>
    <col min="512" max="515" width="7.109375" style="1" customWidth="1"/>
    <col min="516" max="516" width="7.88671875" style="1" customWidth="1"/>
    <col min="517" max="517" width="8.109375" style="1" customWidth="1"/>
    <col min="518" max="518" width="6.6640625" style="1" customWidth="1"/>
    <col min="519" max="760" width="8.88671875" style="1"/>
    <col min="761" max="761" width="15.44140625" style="1" customWidth="1"/>
    <col min="762" max="762" width="18.109375" style="1" customWidth="1"/>
    <col min="763" max="763" width="1.33203125" style="1" customWidth="1"/>
    <col min="764" max="764" width="9.6640625" style="1" customWidth="1"/>
    <col min="765" max="765" width="10.44140625" style="1" customWidth="1"/>
    <col min="766" max="766" width="6" style="1" customWidth="1"/>
    <col min="767" max="767" width="7.88671875" style="1" customWidth="1"/>
    <col min="768" max="771" width="7.109375" style="1" customWidth="1"/>
    <col min="772" max="772" width="7.88671875" style="1" customWidth="1"/>
    <col min="773" max="773" width="8.109375" style="1" customWidth="1"/>
    <col min="774" max="774" width="6.6640625" style="1" customWidth="1"/>
    <col min="775" max="1016" width="8.88671875" style="1"/>
    <col min="1017" max="1017" width="15.44140625" style="1" customWidth="1"/>
    <col min="1018" max="1018" width="18.109375" style="1" customWidth="1"/>
    <col min="1019" max="1019" width="1.33203125" style="1" customWidth="1"/>
    <col min="1020" max="1020" width="9.6640625" style="1" customWidth="1"/>
    <col min="1021" max="1021" width="10.44140625" style="1" customWidth="1"/>
    <col min="1022" max="1022" width="6" style="1" customWidth="1"/>
    <col min="1023" max="1023" width="7.88671875" style="1" customWidth="1"/>
    <col min="1024" max="1027" width="7.109375" style="1" customWidth="1"/>
    <col min="1028" max="1028" width="7.88671875" style="1" customWidth="1"/>
    <col min="1029" max="1029" width="8.109375" style="1" customWidth="1"/>
    <col min="1030" max="1030" width="6.6640625" style="1" customWidth="1"/>
    <col min="1031" max="1272" width="8.88671875" style="1"/>
    <col min="1273" max="1273" width="15.44140625" style="1" customWidth="1"/>
    <col min="1274" max="1274" width="18.109375" style="1" customWidth="1"/>
    <col min="1275" max="1275" width="1.33203125" style="1" customWidth="1"/>
    <col min="1276" max="1276" width="9.6640625" style="1" customWidth="1"/>
    <col min="1277" max="1277" width="10.44140625" style="1" customWidth="1"/>
    <col min="1278" max="1278" width="6" style="1" customWidth="1"/>
    <col min="1279" max="1279" width="7.88671875" style="1" customWidth="1"/>
    <col min="1280" max="1283" width="7.109375" style="1" customWidth="1"/>
    <col min="1284" max="1284" width="7.88671875" style="1" customWidth="1"/>
    <col min="1285" max="1285" width="8.109375" style="1" customWidth="1"/>
    <col min="1286" max="1286" width="6.6640625" style="1" customWidth="1"/>
    <col min="1287" max="1528" width="8.88671875" style="1"/>
    <col min="1529" max="1529" width="15.44140625" style="1" customWidth="1"/>
    <col min="1530" max="1530" width="18.109375" style="1" customWidth="1"/>
    <col min="1531" max="1531" width="1.33203125" style="1" customWidth="1"/>
    <col min="1532" max="1532" width="9.6640625" style="1" customWidth="1"/>
    <col min="1533" max="1533" width="10.44140625" style="1" customWidth="1"/>
    <col min="1534" max="1534" width="6" style="1" customWidth="1"/>
    <col min="1535" max="1535" width="7.88671875" style="1" customWidth="1"/>
    <col min="1536" max="1539" width="7.109375" style="1" customWidth="1"/>
    <col min="1540" max="1540" width="7.88671875" style="1" customWidth="1"/>
    <col min="1541" max="1541" width="8.109375" style="1" customWidth="1"/>
    <col min="1542" max="1542" width="6.6640625" style="1" customWidth="1"/>
    <col min="1543" max="1784" width="8.88671875" style="1"/>
    <col min="1785" max="1785" width="15.44140625" style="1" customWidth="1"/>
    <col min="1786" max="1786" width="18.109375" style="1" customWidth="1"/>
    <col min="1787" max="1787" width="1.33203125" style="1" customWidth="1"/>
    <col min="1788" max="1788" width="9.6640625" style="1" customWidth="1"/>
    <col min="1789" max="1789" width="10.44140625" style="1" customWidth="1"/>
    <col min="1790" max="1790" width="6" style="1" customWidth="1"/>
    <col min="1791" max="1791" width="7.88671875" style="1" customWidth="1"/>
    <col min="1792" max="1795" width="7.109375" style="1" customWidth="1"/>
    <col min="1796" max="1796" width="7.88671875" style="1" customWidth="1"/>
    <col min="1797" max="1797" width="8.109375" style="1" customWidth="1"/>
    <col min="1798" max="1798" width="6.6640625" style="1" customWidth="1"/>
    <col min="1799" max="2040" width="8.88671875" style="1"/>
    <col min="2041" max="2041" width="15.44140625" style="1" customWidth="1"/>
    <col min="2042" max="2042" width="18.109375" style="1" customWidth="1"/>
    <col min="2043" max="2043" width="1.33203125" style="1" customWidth="1"/>
    <col min="2044" max="2044" width="9.6640625" style="1" customWidth="1"/>
    <col min="2045" max="2045" width="10.44140625" style="1" customWidth="1"/>
    <col min="2046" max="2046" width="6" style="1" customWidth="1"/>
    <col min="2047" max="2047" width="7.88671875" style="1" customWidth="1"/>
    <col min="2048" max="2051" width="7.109375" style="1" customWidth="1"/>
    <col min="2052" max="2052" width="7.88671875" style="1" customWidth="1"/>
    <col min="2053" max="2053" width="8.109375" style="1" customWidth="1"/>
    <col min="2054" max="2054" width="6.6640625" style="1" customWidth="1"/>
    <col min="2055" max="2296" width="8.88671875" style="1"/>
    <col min="2297" max="2297" width="15.44140625" style="1" customWidth="1"/>
    <col min="2298" max="2298" width="18.109375" style="1" customWidth="1"/>
    <col min="2299" max="2299" width="1.33203125" style="1" customWidth="1"/>
    <col min="2300" max="2300" width="9.6640625" style="1" customWidth="1"/>
    <col min="2301" max="2301" width="10.44140625" style="1" customWidth="1"/>
    <col min="2302" max="2302" width="6" style="1" customWidth="1"/>
    <col min="2303" max="2303" width="7.88671875" style="1" customWidth="1"/>
    <col min="2304" max="2307" width="7.109375" style="1" customWidth="1"/>
    <col min="2308" max="2308" width="7.88671875" style="1" customWidth="1"/>
    <col min="2309" max="2309" width="8.109375" style="1" customWidth="1"/>
    <col min="2310" max="2310" width="6.6640625" style="1" customWidth="1"/>
    <col min="2311" max="2552" width="8.88671875" style="1"/>
    <col min="2553" max="2553" width="15.44140625" style="1" customWidth="1"/>
    <col min="2554" max="2554" width="18.109375" style="1" customWidth="1"/>
    <col min="2555" max="2555" width="1.33203125" style="1" customWidth="1"/>
    <col min="2556" max="2556" width="9.6640625" style="1" customWidth="1"/>
    <col min="2557" max="2557" width="10.44140625" style="1" customWidth="1"/>
    <col min="2558" max="2558" width="6" style="1" customWidth="1"/>
    <col min="2559" max="2559" width="7.88671875" style="1" customWidth="1"/>
    <col min="2560" max="2563" width="7.109375" style="1" customWidth="1"/>
    <col min="2564" max="2564" width="7.88671875" style="1" customWidth="1"/>
    <col min="2565" max="2565" width="8.109375" style="1" customWidth="1"/>
    <col min="2566" max="2566" width="6.6640625" style="1" customWidth="1"/>
    <col min="2567" max="2808" width="8.88671875" style="1"/>
    <col min="2809" max="2809" width="15.44140625" style="1" customWidth="1"/>
    <col min="2810" max="2810" width="18.109375" style="1" customWidth="1"/>
    <col min="2811" max="2811" width="1.33203125" style="1" customWidth="1"/>
    <col min="2812" max="2812" width="9.6640625" style="1" customWidth="1"/>
    <col min="2813" max="2813" width="10.44140625" style="1" customWidth="1"/>
    <col min="2814" max="2814" width="6" style="1" customWidth="1"/>
    <col min="2815" max="2815" width="7.88671875" style="1" customWidth="1"/>
    <col min="2816" max="2819" width="7.109375" style="1" customWidth="1"/>
    <col min="2820" max="2820" width="7.88671875" style="1" customWidth="1"/>
    <col min="2821" max="2821" width="8.109375" style="1" customWidth="1"/>
    <col min="2822" max="2822" width="6.6640625" style="1" customWidth="1"/>
    <col min="2823" max="3064" width="8.88671875" style="1"/>
    <col min="3065" max="3065" width="15.44140625" style="1" customWidth="1"/>
    <col min="3066" max="3066" width="18.109375" style="1" customWidth="1"/>
    <col min="3067" max="3067" width="1.33203125" style="1" customWidth="1"/>
    <col min="3068" max="3068" width="9.6640625" style="1" customWidth="1"/>
    <col min="3069" max="3069" width="10.44140625" style="1" customWidth="1"/>
    <col min="3070" max="3070" width="6" style="1" customWidth="1"/>
    <col min="3071" max="3071" width="7.88671875" style="1" customWidth="1"/>
    <col min="3072" max="3075" width="7.109375" style="1" customWidth="1"/>
    <col min="3076" max="3076" width="7.88671875" style="1" customWidth="1"/>
    <col min="3077" max="3077" width="8.109375" style="1" customWidth="1"/>
    <col min="3078" max="3078" width="6.6640625" style="1" customWidth="1"/>
    <col min="3079" max="3320" width="8.88671875" style="1"/>
    <col min="3321" max="3321" width="15.44140625" style="1" customWidth="1"/>
    <col min="3322" max="3322" width="18.109375" style="1" customWidth="1"/>
    <col min="3323" max="3323" width="1.33203125" style="1" customWidth="1"/>
    <col min="3324" max="3324" width="9.6640625" style="1" customWidth="1"/>
    <col min="3325" max="3325" width="10.44140625" style="1" customWidth="1"/>
    <col min="3326" max="3326" width="6" style="1" customWidth="1"/>
    <col min="3327" max="3327" width="7.88671875" style="1" customWidth="1"/>
    <col min="3328" max="3331" width="7.109375" style="1" customWidth="1"/>
    <col min="3332" max="3332" width="7.88671875" style="1" customWidth="1"/>
    <col min="3333" max="3333" width="8.109375" style="1" customWidth="1"/>
    <col min="3334" max="3334" width="6.6640625" style="1" customWidth="1"/>
    <col min="3335" max="3576" width="8.88671875" style="1"/>
    <col min="3577" max="3577" width="15.44140625" style="1" customWidth="1"/>
    <col min="3578" max="3578" width="18.109375" style="1" customWidth="1"/>
    <col min="3579" max="3579" width="1.33203125" style="1" customWidth="1"/>
    <col min="3580" max="3580" width="9.6640625" style="1" customWidth="1"/>
    <col min="3581" max="3581" width="10.44140625" style="1" customWidth="1"/>
    <col min="3582" max="3582" width="6" style="1" customWidth="1"/>
    <col min="3583" max="3583" width="7.88671875" style="1" customWidth="1"/>
    <col min="3584" max="3587" width="7.109375" style="1" customWidth="1"/>
    <col min="3588" max="3588" width="7.88671875" style="1" customWidth="1"/>
    <col min="3589" max="3589" width="8.109375" style="1" customWidth="1"/>
    <col min="3590" max="3590" width="6.6640625" style="1" customWidth="1"/>
    <col min="3591" max="3832" width="8.88671875" style="1"/>
    <col min="3833" max="3833" width="15.44140625" style="1" customWidth="1"/>
    <col min="3834" max="3834" width="18.109375" style="1" customWidth="1"/>
    <col min="3835" max="3835" width="1.33203125" style="1" customWidth="1"/>
    <col min="3836" max="3836" width="9.6640625" style="1" customWidth="1"/>
    <col min="3837" max="3837" width="10.44140625" style="1" customWidth="1"/>
    <col min="3838" max="3838" width="6" style="1" customWidth="1"/>
    <col min="3839" max="3839" width="7.88671875" style="1" customWidth="1"/>
    <col min="3840" max="3843" width="7.109375" style="1" customWidth="1"/>
    <col min="3844" max="3844" width="7.88671875" style="1" customWidth="1"/>
    <col min="3845" max="3845" width="8.109375" style="1" customWidth="1"/>
    <col min="3846" max="3846" width="6.6640625" style="1" customWidth="1"/>
    <col min="3847" max="4088" width="8.88671875" style="1"/>
    <col min="4089" max="4089" width="15.44140625" style="1" customWidth="1"/>
    <col min="4090" max="4090" width="18.109375" style="1" customWidth="1"/>
    <col min="4091" max="4091" width="1.33203125" style="1" customWidth="1"/>
    <col min="4092" max="4092" width="9.6640625" style="1" customWidth="1"/>
    <col min="4093" max="4093" width="10.44140625" style="1" customWidth="1"/>
    <col min="4094" max="4094" width="6" style="1" customWidth="1"/>
    <col min="4095" max="4095" width="7.88671875" style="1" customWidth="1"/>
    <col min="4096" max="4099" width="7.109375" style="1" customWidth="1"/>
    <col min="4100" max="4100" width="7.88671875" style="1" customWidth="1"/>
    <col min="4101" max="4101" width="8.109375" style="1" customWidth="1"/>
    <col min="4102" max="4102" width="6.6640625" style="1" customWidth="1"/>
    <col min="4103" max="4344" width="8.88671875" style="1"/>
    <col min="4345" max="4345" width="15.44140625" style="1" customWidth="1"/>
    <col min="4346" max="4346" width="18.109375" style="1" customWidth="1"/>
    <col min="4347" max="4347" width="1.33203125" style="1" customWidth="1"/>
    <col min="4348" max="4348" width="9.6640625" style="1" customWidth="1"/>
    <col min="4349" max="4349" width="10.44140625" style="1" customWidth="1"/>
    <col min="4350" max="4350" width="6" style="1" customWidth="1"/>
    <col min="4351" max="4351" width="7.88671875" style="1" customWidth="1"/>
    <col min="4352" max="4355" width="7.109375" style="1" customWidth="1"/>
    <col min="4356" max="4356" width="7.88671875" style="1" customWidth="1"/>
    <col min="4357" max="4357" width="8.109375" style="1" customWidth="1"/>
    <col min="4358" max="4358" width="6.6640625" style="1" customWidth="1"/>
    <col min="4359" max="4600" width="8.88671875" style="1"/>
    <col min="4601" max="4601" width="15.44140625" style="1" customWidth="1"/>
    <col min="4602" max="4602" width="18.109375" style="1" customWidth="1"/>
    <col min="4603" max="4603" width="1.33203125" style="1" customWidth="1"/>
    <col min="4604" max="4604" width="9.6640625" style="1" customWidth="1"/>
    <col min="4605" max="4605" width="10.44140625" style="1" customWidth="1"/>
    <col min="4606" max="4606" width="6" style="1" customWidth="1"/>
    <col min="4607" max="4607" width="7.88671875" style="1" customWidth="1"/>
    <col min="4608" max="4611" width="7.109375" style="1" customWidth="1"/>
    <col min="4612" max="4612" width="7.88671875" style="1" customWidth="1"/>
    <col min="4613" max="4613" width="8.109375" style="1" customWidth="1"/>
    <col min="4614" max="4614" width="6.6640625" style="1" customWidth="1"/>
    <col min="4615" max="4856" width="8.88671875" style="1"/>
    <col min="4857" max="4857" width="15.44140625" style="1" customWidth="1"/>
    <col min="4858" max="4858" width="18.109375" style="1" customWidth="1"/>
    <col min="4859" max="4859" width="1.33203125" style="1" customWidth="1"/>
    <col min="4860" max="4860" width="9.6640625" style="1" customWidth="1"/>
    <col min="4861" max="4861" width="10.44140625" style="1" customWidth="1"/>
    <col min="4862" max="4862" width="6" style="1" customWidth="1"/>
    <col min="4863" max="4863" width="7.88671875" style="1" customWidth="1"/>
    <col min="4864" max="4867" width="7.109375" style="1" customWidth="1"/>
    <col min="4868" max="4868" width="7.88671875" style="1" customWidth="1"/>
    <col min="4869" max="4869" width="8.109375" style="1" customWidth="1"/>
    <col min="4870" max="4870" width="6.6640625" style="1" customWidth="1"/>
    <col min="4871" max="5112" width="8.88671875" style="1"/>
    <col min="5113" max="5113" width="15.44140625" style="1" customWidth="1"/>
    <col min="5114" max="5114" width="18.109375" style="1" customWidth="1"/>
    <col min="5115" max="5115" width="1.33203125" style="1" customWidth="1"/>
    <col min="5116" max="5116" width="9.6640625" style="1" customWidth="1"/>
    <col min="5117" max="5117" width="10.44140625" style="1" customWidth="1"/>
    <col min="5118" max="5118" width="6" style="1" customWidth="1"/>
    <col min="5119" max="5119" width="7.88671875" style="1" customWidth="1"/>
    <col min="5120" max="5123" width="7.109375" style="1" customWidth="1"/>
    <col min="5124" max="5124" width="7.88671875" style="1" customWidth="1"/>
    <col min="5125" max="5125" width="8.109375" style="1" customWidth="1"/>
    <col min="5126" max="5126" width="6.6640625" style="1" customWidth="1"/>
    <col min="5127" max="5368" width="8.88671875" style="1"/>
    <col min="5369" max="5369" width="15.44140625" style="1" customWidth="1"/>
    <col min="5370" max="5370" width="18.109375" style="1" customWidth="1"/>
    <col min="5371" max="5371" width="1.33203125" style="1" customWidth="1"/>
    <col min="5372" max="5372" width="9.6640625" style="1" customWidth="1"/>
    <col min="5373" max="5373" width="10.44140625" style="1" customWidth="1"/>
    <col min="5374" max="5374" width="6" style="1" customWidth="1"/>
    <col min="5375" max="5375" width="7.88671875" style="1" customWidth="1"/>
    <col min="5376" max="5379" width="7.109375" style="1" customWidth="1"/>
    <col min="5380" max="5380" width="7.88671875" style="1" customWidth="1"/>
    <col min="5381" max="5381" width="8.109375" style="1" customWidth="1"/>
    <col min="5382" max="5382" width="6.6640625" style="1" customWidth="1"/>
    <col min="5383" max="5624" width="8.88671875" style="1"/>
    <col min="5625" max="5625" width="15.44140625" style="1" customWidth="1"/>
    <col min="5626" max="5626" width="18.109375" style="1" customWidth="1"/>
    <col min="5627" max="5627" width="1.33203125" style="1" customWidth="1"/>
    <col min="5628" max="5628" width="9.6640625" style="1" customWidth="1"/>
    <col min="5629" max="5629" width="10.44140625" style="1" customWidth="1"/>
    <col min="5630" max="5630" width="6" style="1" customWidth="1"/>
    <col min="5631" max="5631" width="7.88671875" style="1" customWidth="1"/>
    <col min="5632" max="5635" width="7.109375" style="1" customWidth="1"/>
    <col min="5636" max="5636" width="7.88671875" style="1" customWidth="1"/>
    <col min="5637" max="5637" width="8.109375" style="1" customWidth="1"/>
    <col min="5638" max="5638" width="6.6640625" style="1" customWidth="1"/>
    <col min="5639" max="5880" width="8.88671875" style="1"/>
    <col min="5881" max="5881" width="15.44140625" style="1" customWidth="1"/>
    <col min="5882" max="5882" width="18.109375" style="1" customWidth="1"/>
    <col min="5883" max="5883" width="1.33203125" style="1" customWidth="1"/>
    <col min="5884" max="5884" width="9.6640625" style="1" customWidth="1"/>
    <col min="5885" max="5885" width="10.44140625" style="1" customWidth="1"/>
    <col min="5886" max="5886" width="6" style="1" customWidth="1"/>
    <col min="5887" max="5887" width="7.88671875" style="1" customWidth="1"/>
    <col min="5888" max="5891" width="7.109375" style="1" customWidth="1"/>
    <col min="5892" max="5892" width="7.88671875" style="1" customWidth="1"/>
    <col min="5893" max="5893" width="8.109375" style="1" customWidth="1"/>
    <col min="5894" max="5894" width="6.6640625" style="1" customWidth="1"/>
    <col min="5895" max="6136" width="8.88671875" style="1"/>
    <col min="6137" max="6137" width="15.44140625" style="1" customWidth="1"/>
    <col min="6138" max="6138" width="18.109375" style="1" customWidth="1"/>
    <col min="6139" max="6139" width="1.33203125" style="1" customWidth="1"/>
    <col min="6140" max="6140" width="9.6640625" style="1" customWidth="1"/>
    <col min="6141" max="6141" width="10.44140625" style="1" customWidth="1"/>
    <col min="6142" max="6142" width="6" style="1" customWidth="1"/>
    <col min="6143" max="6143" width="7.88671875" style="1" customWidth="1"/>
    <col min="6144" max="6147" width="7.109375" style="1" customWidth="1"/>
    <col min="6148" max="6148" width="7.88671875" style="1" customWidth="1"/>
    <col min="6149" max="6149" width="8.109375" style="1" customWidth="1"/>
    <col min="6150" max="6150" width="6.6640625" style="1" customWidth="1"/>
    <col min="6151" max="6392" width="8.88671875" style="1"/>
    <col min="6393" max="6393" width="15.44140625" style="1" customWidth="1"/>
    <col min="6394" max="6394" width="18.109375" style="1" customWidth="1"/>
    <col min="6395" max="6395" width="1.33203125" style="1" customWidth="1"/>
    <col min="6396" max="6396" width="9.6640625" style="1" customWidth="1"/>
    <col min="6397" max="6397" width="10.44140625" style="1" customWidth="1"/>
    <col min="6398" max="6398" width="6" style="1" customWidth="1"/>
    <col min="6399" max="6399" width="7.88671875" style="1" customWidth="1"/>
    <col min="6400" max="6403" width="7.109375" style="1" customWidth="1"/>
    <col min="6404" max="6404" width="7.88671875" style="1" customWidth="1"/>
    <col min="6405" max="6405" width="8.109375" style="1" customWidth="1"/>
    <col min="6406" max="6406" width="6.6640625" style="1" customWidth="1"/>
    <col min="6407" max="6648" width="8.88671875" style="1"/>
    <col min="6649" max="6649" width="15.44140625" style="1" customWidth="1"/>
    <col min="6650" max="6650" width="18.109375" style="1" customWidth="1"/>
    <col min="6651" max="6651" width="1.33203125" style="1" customWidth="1"/>
    <col min="6652" max="6652" width="9.6640625" style="1" customWidth="1"/>
    <col min="6653" max="6653" width="10.44140625" style="1" customWidth="1"/>
    <col min="6654" max="6654" width="6" style="1" customWidth="1"/>
    <col min="6655" max="6655" width="7.88671875" style="1" customWidth="1"/>
    <col min="6656" max="6659" width="7.109375" style="1" customWidth="1"/>
    <col min="6660" max="6660" width="7.88671875" style="1" customWidth="1"/>
    <col min="6661" max="6661" width="8.109375" style="1" customWidth="1"/>
    <col min="6662" max="6662" width="6.6640625" style="1" customWidth="1"/>
    <col min="6663" max="6904" width="8.88671875" style="1"/>
    <col min="6905" max="6905" width="15.44140625" style="1" customWidth="1"/>
    <col min="6906" max="6906" width="18.109375" style="1" customWidth="1"/>
    <col min="6907" max="6907" width="1.33203125" style="1" customWidth="1"/>
    <col min="6908" max="6908" width="9.6640625" style="1" customWidth="1"/>
    <col min="6909" max="6909" width="10.44140625" style="1" customWidth="1"/>
    <col min="6910" max="6910" width="6" style="1" customWidth="1"/>
    <col min="6911" max="6911" width="7.88671875" style="1" customWidth="1"/>
    <col min="6912" max="6915" width="7.109375" style="1" customWidth="1"/>
    <col min="6916" max="6916" width="7.88671875" style="1" customWidth="1"/>
    <col min="6917" max="6917" width="8.109375" style="1" customWidth="1"/>
    <col min="6918" max="6918" width="6.6640625" style="1" customWidth="1"/>
    <col min="6919" max="7160" width="8.88671875" style="1"/>
    <col min="7161" max="7161" width="15.44140625" style="1" customWidth="1"/>
    <col min="7162" max="7162" width="18.109375" style="1" customWidth="1"/>
    <col min="7163" max="7163" width="1.33203125" style="1" customWidth="1"/>
    <col min="7164" max="7164" width="9.6640625" style="1" customWidth="1"/>
    <col min="7165" max="7165" width="10.44140625" style="1" customWidth="1"/>
    <col min="7166" max="7166" width="6" style="1" customWidth="1"/>
    <col min="7167" max="7167" width="7.88671875" style="1" customWidth="1"/>
    <col min="7168" max="7171" width="7.109375" style="1" customWidth="1"/>
    <col min="7172" max="7172" width="7.88671875" style="1" customWidth="1"/>
    <col min="7173" max="7173" width="8.109375" style="1" customWidth="1"/>
    <col min="7174" max="7174" width="6.6640625" style="1" customWidth="1"/>
    <col min="7175" max="7416" width="8.88671875" style="1"/>
    <col min="7417" max="7417" width="15.44140625" style="1" customWidth="1"/>
    <col min="7418" max="7418" width="18.109375" style="1" customWidth="1"/>
    <col min="7419" max="7419" width="1.33203125" style="1" customWidth="1"/>
    <col min="7420" max="7420" width="9.6640625" style="1" customWidth="1"/>
    <col min="7421" max="7421" width="10.44140625" style="1" customWidth="1"/>
    <col min="7422" max="7422" width="6" style="1" customWidth="1"/>
    <col min="7423" max="7423" width="7.88671875" style="1" customWidth="1"/>
    <col min="7424" max="7427" width="7.109375" style="1" customWidth="1"/>
    <col min="7428" max="7428" width="7.88671875" style="1" customWidth="1"/>
    <col min="7429" max="7429" width="8.109375" style="1" customWidth="1"/>
    <col min="7430" max="7430" width="6.6640625" style="1" customWidth="1"/>
    <col min="7431" max="7672" width="8.88671875" style="1"/>
    <col min="7673" max="7673" width="15.44140625" style="1" customWidth="1"/>
    <col min="7674" max="7674" width="18.109375" style="1" customWidth="1"/>
    <col min="7675" max="7675" width="1.33203125" style="1" customWidth="1"/>
    <col min="7676" max="7676" width="9.6640625" style="1" customWidth="1"/>
    <col min="7677" max="7677" width="10.44140625" style="1" customWidth="1"/>
    <col min="7678" max="7678" width="6" style="1" customWidth="1"/>
    <col min="7679" max="7679" width="7.88671875" style="1" customWidth="1"/>
    <col min="7680" max="7683" width="7.109375" style="1" customWidth="1"/>
    <col min="7684" max="7684" width="7.88671875" style="1" customWidth="1"/>
    <col min="7685" max="7685" width="8.109375" style="1" customWidth="1"/>
    <col min="7686" max="7686" width="6.6640625" style="1" customWidth="1"/>
    <col min="7687" max="7928" width="8.88671875" style="1"/>
    <col min="7929" max="7929" width="15.44140625" style="1" customWidth="1"/>
    <col min="7930" max="7930" width="18.109375" style="1" customWidth="1"/>
    <col min="7931" max="7931" width="1.33203125" style="1" customWidth="1"/>
    <col min="7932" max="7932" width="9.6640625" style="1" customWidth="1"/>
    <col min="7933" max="7933" width="10.44140625" style="1" customWidth="1"/>
    <col min="7934" max="7934" width="6" style="1" customWidth="1"/>
    <col min="7935" max="7935" width="7.88671875" style="1" customWidth="1"/>
    <col min="7936" max="7939" width="7.109375" style="1" customWidth="1"/>
    <col min="7940" max="7940" width="7.88671875" style="1" customWidth="1"/>
    <col min="7941" max="7941" width="8.109375" style="1" customWidth="1"/>
    <col min="7942" max="7942" width="6.6640625" style="1" customWidth="1"/>
    <col min="7943" max="8184" width="8.88671875" style="1"/>
    <col min="8185" max="8185" width="15.44140625" style="1" customWidth="1"/>
    <col min="8186" max="8186" width="18.109375" style="1" customWidth="1"/>
    <col min="8187" max="8187" width="1.33203125" style="1" customWidth="1"/>
    <col min="8188" max="8188" width="9.6640625" style="1" customWidth="1"/>
    <col min="8189" max="8189" width="10.44140625" style="1" customWidth="1"/>
    <col min="8190" max="8190" width="6" style="1" customWidth="1"/>
    <col min="8191" max="8191" width="7.88671875" style="1" customWidth="1"/>
    <col min="8192" max="8195" width="7.109375" style="1" customWidth="1"/>
    <col min="8196" max="8196" width="7.88671875" style="1" customWidth="1"/>
    <col min="8197" max="8197" width="8.109375" style="1" customWidth="1"/>
    <col min="8198" max="8198" width="6.6640625" style="1" customWidth="1"/>
    <col min="8199" max="8440" width="8.88671875" style="1"/>
    <col min="8441" max="8441" width="15.44140625" style="1" customWidth="1"/>
    <col min="8442" max="8442" width="18.109375" style="1" customWidth="1"/>
    <col min="8443" max="8443" width="1.33203125" style="1" customWidth="1"/>
    <col min="8444" max="8444" width="9.6640625" style="1" customWidth="1"/>
    <col min="8445" max="8445" width="10.44140625" style="1" customWidth="1"/>
    <col min="8446" max="8446" width="6" style="1" customWidth="1"/>
    <col min="8447" max="8447" width="7.88671875" style="1" customWidth="1"/>
    <col min="8448" max="8451" width="7.109375" style="1" customWidth="1"/>
    <col min="8452" max="8452" width="7.88671875" style="1" customWidth="1"/>
    <col min="8453" max="8453" width="8.109375" style="1" customWidth="1"/>
    <col min="8454" max="8454" width="6.6640625" style="1" customWidth="1"/>
    <col min="8455" max="8696" width="8.88671875" style="1"/>
    <col min="8697" max="8697" width="15.44140625" style="1" customWidth="1"/>
    <col min="8698" max="8698" width="18.109375" style="1" customWidth="1"/>
    <col min="8699" max="8699" width="1.33203125" style="1" customWidth="1"/>
    <col min="8700" max="8700" width="9.6640625" style="1" customWidth="1"/>
    <col min="8701" max="8701" width="10.44140625" style="1" customWidth="1"/>
    <col min="8702" max="8702" width="6" style="1" customWidth="1"/>
    <col min="8703" max="8703" width="7.88671875" style="1" customWidth="1"/>
    <col min="8704" max="8707" width="7.109375" style="1" customWidth="1"/>
    <col min="8708" max="8708" width="7.88671875" style="1" customWidth="1"/>
    <col min="8709" max="8709" width="8.109375" style="1" customWidth="1"/>
    <col min="8710" max="8710" width="6.6640625" style="1" customWidth="1"/>
    <col min="8711" max="8952" width="8.88671875" style="1"/>
    <col min="8953" max="8953" width="15.44140625" style="1" customWidth="1"/>
    <col min="8954" max="8954" width="18.109375" style="1" customWidth="1"/>
    <col min="8955" max="8955" width="1.33203125" style="1" customWidth="1"/>
    <col min="8956" max="8956" width="9.6640625" style="1" customWidth="1"/>
    <col min="8957" max="8957" width="10.44140625" style="1" customWidth="1"/>
    <col min="8958" max="8958" width="6" style="1" customWidth="1"/>
    <col min="8959" max="8959" width="7.88671875" style="1" customWidth="1"/>
    <col min="8960" max="8963" width="7.109375" style="1" customWidth="1"/>
    <col min="8964" max="8964" width="7.88671875" style="1" customWidth="1"/>
    <col min="8965" max="8965" width="8.109375" style="1" customWidth="1"/>
    <col min="8966" max="8966" width="6.6640625" style="1" customWidth="1"/>
    <col min="8967" max="9208" width="8.88671875" style="1"/>
    <col min="9209" max="9209" width="15.44140625" style="1" customWidth="1"/>
    <col min="9210" max="9210" width="18.109375" style="1" customWidth="1"/>
    <col min="9211" max="9211" width="1.33203125" style="1" customWidth="1"/>
    <col min="9212" max="9212" width="9.6640625" style="1" customWidth="1"/>
    <col min="9213" max="9213" width="10.44140625" style="1" customWidth="1"/>
    <col min="9214" max="9214" width="6" style="1" customWidth="1"/>
    <col min="9215" max="9215" width="7.88671875" style="1" customWidth="1"/>
    <col min="9216" max="9219" width="7.109375" style="1" customWidth="1"/>
    <col min="9220" max="9220" width="7.88671875" style="1" customWidth="1"/>
    <col min="9221" max="9221" width="8.109375" style="1" customWidth="1"/>
    <col min="9222" max="9222" width="6.6640625" style="1" customWidth="1"/>
    <col min="9223" max="9464" width="8.88671875" style="1"/>
    <col min="9465" max="9465" width="15.44140625" style="1" customWidth="1"/>
    <col min="9466" max="9466" width="18.109375" style="1" customWidth="1"/>
    <col min="9467" max="9467" width="1.33203125" style="1" customWidth="1"/>
    <col min="9468" max="9468" width="9.6640625" style="1" customWidth="1"/>
    <col min="9469" max="9469" width="10.44140625" style="1" customWidth="1"/>
    <col min="9470" max="9470" width="6" style="1" customWidth="1"/>
    <col min="9471" max="9471" width="7.88671875" style="1" customWidth="1"/>
    <col min="9472" max="9475" width="7.109375" style="1" customWidth="1"/>
    <col min="9476" max="9476" width="7.88671875" style="1" customWidth="1"/>
    <col min="9477" max="9477" width="8.109375" style="1" customWidth="1"/>
    <col min="9478" max="9478" width="6.6640625" style="1" customWidth="1"/>
    <col min="9479" max="9720" width="8.88671875" style="1"/>
    <col min="9721" max="9721" width="15.44140625" style="1" customWidth="1"/>
    <col min="9722" max="9722" width="18.109375" style="1" customWidth="1"/>
    <col min="9723" max="9723" width="1.33203125" style="1" customWidth="1"/>
    <col min="9724" max="9724" width="9.6640625" style="1" customWidth="1"/>
    <col min="9725" max="9725" width="10.44140625" style="1" customWidth="1"/>
    <col min="9726" max="9726" width="6" style="1" customWidth="1"/>
    <col min="9727" max="9727" width="7.88671875" style="1" customWidth="1"/>
    <col min="9728" max="9731" width="7.109375" style="1" customWidth="1"/>
    <col min="9732" max="9732" width="7.88671875" style="1" customWidth="1"/>
    <col min="9733" max="9733" width="8.109375" style="1" customWidth="1"/>
    <col min="9734" max="9734" width="6.6640625" style="1" customWidth="1"/>
    <col min="9735" max="9976" width="8.88671875" style="1"/>
    <col min="9977" max="9977" width="15.44140625" style="1" customWidth="1"/>
    <col min="9978" max="9978" width="18.109375" style="1" customWidth="1"/>
    <col min="9979" max="9979" width="1.33203125" style="1" customWidth="1"/>
    <col min="9980" max="9980" width="9.6640625" style="1" customWidth="1"/>
    <col min="9981" max="9981" width="10.44140625" style="1" customWidth="1"/>
    <col min="9982" max="9982" width="6" style="1" customWidth="1"/>
    <col min="9983" max="9983" width="7.88671875" style="1" customWidth="1"/>
    <col min="9984" max="9987" width="7.109375" style="1" customWidth="1"/>
    <col min="9988" max="9988" width="7.88671875" style="1" customWidth="1"/>
    <col min="9989" max="9989" width="8.109375" style="1" customWidth="1"/>
    <col min="9990" max="9990" width="6.6640625" style="1" customWidth="1"/>
    <col min="9991" max="10232" width="8.88671875" style="1"/>
    <col min="10233" max="10233" width="15.44140625" style="1" customWidth="1"/>
    <col min="10234" max="10234" width="18.109375" style="1" customWidth="1"/>
    <col min="10235" max="10235" width="1.33203125" style="1" customWidth="1"/>
    <col min="10236" max="10236" width="9.6640625" style="1" customWidth="1"/>
    <col min="10237" max="10237" width="10.44140625" style="1" customWidth="1"/>
    <col min="10238" max="10238" width="6" style="1" customWidth="1"/>
    <col min="10239" max="10239" width="7.88671875" style="1" customWidth="1"/>
    <col min="10240" max="10243" width="7.109375" style="1" customWidth="1"/>
    <col min="10244" max="10244" width="7.88671875" style="1" customWidth="1"/>
    <col min="10245" max="10245" width="8.109375" style="1" customWidth="1"/>
    <col min="10246" max="10246" width="6.6640625" style="1" customWidth="1"/>
    <col min="10247" max="10488" width="8.88671875" style="1"/>
    <col min="10489" max="10489" width="15.44140625" style="1" customWidth="1"/>
    <col min="10490" max="10490" width="18.109375" style="1" customWidth="1"/>
    <col min="10491" max="10491" width="1.33203125" style="1" customWidth="1"/>
    <col min="10492" max="10492" width="9.6640625" style="1" customWidth="1"/>
    <col min="10493" max="10493" width="10.44140625" style="1" customWidth="1"/>
    <col min="10494" max="10494" width="6" style="1" customWidth="1"/>
    <col min="10495" max="10495" width="7.88671875" style="1" customWidth="1"/>
    <col min="10496" max="10499" width="7.109375" style="1" customWidth="1"/>
    <col min="10500" max="10500" width="7.88671875" style="1" customWidth="1"/>
    <col min="10501" max="10501" width="8.109375" style="1" customWidth="1"/>
    <col min="10502" max="10502" width="6.6640625" style="1" customWidth="1"/>
    <col min="10503" max="10744" width="8.88671875" style="1"/>
    <col min="10745" max="10745" width="15.44140625" style="1" customWidth="1"/>
    <col min="10746" max="10746" width="18.109375" style="1" customWidth="1"/>
    <col min="10747" max="10747" width="1.33203125" style="1" customWidth="1"/>
    <col min="10748" max="10748" width="9.6640625" style="1" customWidth="1"/>
    <col min="10749" max="10749" width="10.44140625" style="1" customWidth="1"/>
    <col min="10750" max="10750" width="6" style="1" customWidth="1"/>
    <col min="10751" max="10751" width="7.88671875" style="1" customWidth="1"/>
    <col min="10752" max="10755" width="7.109375" style="1" customWidth="1"/>
    <col min="10756" max="10756" width="7.88671875" style="1" customWidth="1"/>
    <col min="10757" max="10757" width="8.109375" style="1" customWidth="1"/>
    <col min="10758" max="10758" width="6.6640625" style="1" customWidth="1"/>
    <col min="10759" max="11000" width="8.88671875" style="1"/>
    <col min="11001" max="11001" width="15.44140625" style="1" customWidth="1"/>
    <col min="11002" max="11002" width="18.109375" style="1" customWidth="1"/>
    <col min="11003" max="11003" width="1.33203125" style="1" customWidth="1"/>
    <col min="11004" max="11004" width="9.6640625" style="1" customWidth="1"/>
    <col min="11005" max="11005" width="10.44140625" style="1" customWidth="1"/>
    <col min="11006" max="11006" width="6" style="1" customWidth="1"/>
    <col min="11007" max="11007" width="7.88671875" style="1" customWidth="1"/>
    <col min="11008" max="11011" width="7.109375" style="1" customWidth="1"/>
    <col min="11012" max="11012" width="7.88671875" style="1" customWidth="1"/>
    <col min="11013" max="11013" width="8.109375" style="1" customWidth="1"/>
    <col min="11014" max="11014" width="6.6640625" style="1" customWidth="1"/>
    <col min="11015" max="11256" width="8.88671875" style="1"/>
    <col min="11257" max="11257" width="15.44140625" style="1" customWidth="1"/>
    <col min="11258" max="11258" width="18.109375" style="1" customWidth="1"/>
    <col min="11259" max="11259" width="1.33203125" style="1" customWidth="1"/>
    <col min="11260" max="11260" width="9.6640625" style="1" customWidth="1"/>
    <col min="11261" max="11261" width="10.44140625" style="1" customWidth="1"/>
    <col min="11262" max="11262" width="6" style="1" customWidth="1"/>
    <col min="11263" max="11263" width="7.88671875" style="1" customWidth="1"/>
    <col min="11264" max="11267" width="7.109375" style="1" customWidth="1"/>
    <col min="11268" max="11268" width="7.88671875" style="1" customWidth="1"/>
    <col min="11269" max="11269" width="8.109375" style="1" customWidth="1"/>
    <col min="11270" max="11270" width="6.6640625" style="1" customWidth="1"/>
    <col min="11271" max="11512" width="8.88671875" style="1"/>
    <col min="11513" max="11513" width="15.44140625" style="1" customWidth="1"/>
    <col min="11514" max="11514" width="18.109375" style="1" customWidth="1"/>
    <col min="11515" max="11515" width="1.33203125" style="1" customWidth="1"/>
    <col min="11516" max="11516" width="9.6640625" style="1" customWidth="1"/>
    <col min="11517" max="11517" width="10.44140625" style="1" customWidth="1"/>
    <col min="11518" max="11518" width="6" style="1" customWidth="1"/>
    <col min="11519" max="11519" width="7.88671875" style="1" customWidth="1"/>
    <col min="11520" max="11523" width="7.109375" style="1" customWidth="1"/>
    <col min="11524" max="11524" width="7.88671875" style="1" customWidth="1"/>
    <col min="11525" max="11525" width="8.109375" style="1" customWidth="1"/>
    <col min="11526" max="11526" width="6.6640625" style="1" customWidth="1"/>
    <col min="11527" max="11768" width="8.88671875" style="1"/>
    <col min="11769" max="11769" width="15.44140625" style="1" customWidth="1"/>
    <col min="11770" max="11770" width="18.109375" style="1" customWidth="1"/>
    <col min="11771" max="11771" width="1.33203125" style="1" customWidth="1"/>
    <col min="11772" max="11772" width="9.6640625" style="1" customWidth="1"/>
    <col min="11773" max="11773" width="10.44140625" style="1" customWidth="1"/>
    <col min="11774" max="11774" width="6" style="1" customWidth="1"/>
    <col min="11775" max="11775" width="7.88671875" style="1" customWidth="1"/>
    <col min="11776" max="11779" width="7.109375" style="1" customWidth="1"/>
    <col min="11780" max="11780" width="7.88671875" style="1" customWidth="1"/>
    <col min="11781" max="11781" width="8.109375" style="1" customWidth="1"/>
    <col min="11782" max="11782" width="6.6640625" style="1" customWidth="1"/>
    <col min="11783" max="12024" width="8.88671875" style="1"/>
    <col min="12025" max="12025" width="15.44140625" style="1" customWidth="1"/>
    <col min="12026" max="12026" width="18.109375" style="1" customWidth="1"/>
    <col min="12027" max="12027" width="1.33203125" style="1" customWidth="1"/>
    <col min="12028" max="12028" width="9.6640625" style="1" customWidth="1"/>
    <col min="12029" max="12029" width="10.44140625" style="1" customWidth="1"/>
    <col min="12030" max="12030" width="6" style="1" customWidth="1"/>
    <col min="12031" max="12031" width="7.88671875" style="1" customWidth="1"/>
    <col min="12032" max="12035" width="7.109375" style="1" customWidth="1"/>
    <col min="12036" max="12036" width="7.88671875" style="1" customWidth="1"/>
    <col min="12037" max="12037" width="8.109375" style="1" customWidth="1"/>
    <col min="12038" max="12038" width="6.6640625" style="1" customWidth="1"/>
    <col min="12039" max="12280" width="8.88671875" style="1"/>
    <col min="12281" max="12281" width="15.44140625" style="1" customWidth="1"/>
    <col min="12282" max="12282" width="18.109375" style="1" customWidth="1"/>
    <col min="12283" max="12283" width="1.33203125" style="1" customWidth="1"/>
    <col min="12284" max="12284" width="9.6640625" style="1" customWidth="1"/>
    <col min="12285" max="12285" width="10.44140625" style="1" customWidth="1"/>
    <col min="12286" max="12286" width="6" style="1" customWidth="1"/>
    <col min="12287" max="12287" width="7.88671875" style="1" customWidth="1"/>
    <col min="12288" max="12291" width="7.109375" style="1" customWidth="1"/>
    <col min="12292" max="12292" width="7.88671875" style="1" customWidth="1"/>
    <col min="12293" max="12293" width="8.109375" style="1" customWidth="1"/>
    <col min="12294" max="12294" width="6.6640625" style="1" customWidth="1"/>
    <col min="12295" max="12536" width="8.88671875" style="1"/>
    <col min="12537" max="12537" width="15.44140625" style="1" customWidth="1"/>
    <col min="12538" max="12538" width="18.109375" style="1" customWidth="1"/>
    <col min="12539" max="12539" width="1.33203125" style="1" customWidth="1"/>
    <col min="12540" max="12540" width="9.6640625" style="1" customWidth="1"/>
    <col min="12541" max="12541" width="10.44140625" style="1" customWidth="1"/>
    <col min="12542" max="12542" width="6" style="1" customWidth="1"/>
    <col min="12543" max="12543" width="7.88671875" style="1" customWidth="1"/>
    <col min="12544" max="12547" width="7.109375" style="1" customWidth="1"/>
    <col min="12548" max="12548" width="7.88671875" style="1" customWidth="1"/>
    <col min="12549" max="12549" width="8.109375" style="1" customWidth="1"/>
    <col min="12550" max="12550" width="6.6640625" style="1" customWidth="1"/>
    <col min="12551" max="12792" width="8.88671875" style="1"/>
    <col min="12793" max="12793" width="15.44140625" style="1" customWidth="1"/>
    <col min="12794" max="12794" width="18.109375" style="1" customWidth="1"/>
    <col min="12795" max="12795" width="1.33203125" style="1" customWidth="1"/>
    <col min="12796" max="12796" width="9.6640625" style="1" customWidth="1"/>
    <col min="12797" max="12797" width="10.44140625" style="1" customWidth="1"/>
    <col min="12798" max="12798" width="6" style="1" customWidth="1"/>
    <col min="12799" max="12799" width="7.88671875" style="1" customWidth="1"/>
    <col min="12800" max="12803" width="7.109375" style="1" customWidth="1"/>
    <col min="12804" max="12804" width="7.88671875" style="1" customWidth="1"/>
    <col min="12805" max="12805" width="8.109375" style="1" customWidth="1"/>
    <col min="12806" max="12806" width="6.6640625" style="1" customWidth="1"/>
    <col min="12807" max="13048" width="8.88671875" style="1"/>
    <col min="13049" max="13049" width="15.44140625" style="1" customWidth="1"/>
    <col min="13050" max="13050" width="18.109375" style="1" customWidth="1"/>
    <col min="13051" max="13051" width="1.33203125" style="1" customWidth="1"/>
    <col min="13052" max="13052" width="9.6640625" style="1" customWidth="1"/>
    <col min="13053" max="13053" width="10.44140625" style="1" customWidth="1"/>
    <col min="13054" max="13054" width="6" style="1" customWidth="1"/>
    <col min="13055" max="13055" width="7.88671875" style="1" customWidth="1"/>
    <col min="13056" max="13059" width="7.109375" style="1" customWidth="1"/>
    <col min="13060" max="13060" width="7.88671875" style="1" customWidth="1"/>
    <col min="13061" max="13061" width="8.109375" style="1" customWidth="1"/>
    <col min="13062" max="13062" width="6.6640625" style="1" customWidth="1"/>
    <col min="13063" max="13304" width="8.88671875" style="1"/>
    <col min="13305" max="13305" width="15.44140625" style="1" customWidth="1"/>
    <col min="13306" max="13306" width="18.109375" style="1" customWidth="1"/>
    <col min="13307" max="13307" width="1.33203125" style="1" customWidth="1"/>
    <col min="13308" max="13308" width="9.6640625" style="1" customWidth="1"/>
    <col min="13309" max="13309" width="10.44140625" style="1" customWidth="1"/>
    <col min="13310" max="13310" width="6" style="1" customWidth="1"/>
    <col min="13311" max="13311" width="7.88671875" style="1" customWidth="1"/>
    <col min="13312" max="13315" width="7.109375" style="1" customWidth="1"/>
    <col min="13316" max="13316" width="7.88671875" style="1" customWidth="1"/>
    <col min="13317" max="13317" width="8.109375" style="1" customWidth="1"/>
    <col min="13318" max="13318" width="6.6640625" style="1" customWidth="1"/>
    <col min="13319" max="13560" width="8.88671875" style="1"/>
    <col min="13561" max="13561" width="15.44140625" style="1" customWidth="1"/>
    <col min="13562" max="13562" width="18.109375" style="1" customWidth="1"/>
    <col min="13563" max="13563" width="1.33203125" style="1" customWidth="1"/>
    <col min="13564" max="13564" width="9.6640625" style="1" customWidth="1"/>
    <col min="13565" max="13565" width="10.44140625" style="1" customWidth="1"/>
    <col min="13566" max="13566" width="6" style="1" customWidth="1"/>
    <col min="13567" max="13567" width="7.88671875" style="1" customWidth="1"/>
    <col min="13568" max="13571" width="7.109375" style="1" customWidth="1"/>
    <col min="13572" max="13572" width="7.88671875" style="1" customWidth="1"/>
    <col min="13573" max="13573" width="8.109375" style="1" customWidth="1"/>
    <col min="13574" max="13574" width="6.6640625" style="1" customWidth="1"/>
    <col min="13575" max="13816" width="8.88671875" style="1"/>
    <col min="13817" max="13817" width="15.44140625" style="1" customWidth="1"/>
    <col min="13818" max="13818" width="18.109375" style="1" customWidth="1"/>
    <col min="13819" max="13819" width="1.33203125" style="1" customWidth="1"/>
    <col min="13820" max="13820" width="9.6640625" style="1" customWidth="1"/>
    <col min="13821" max="13821" width="10.44140625" style="1" customWidth="1"/>
    <col min="13822" max="13822" width="6" style="1" customWidth="1"/>
    <col min="13823" max="13823" width="7.88671875" style="1" customWidth="1"/>
    <col min="13824" max="13827" width="7.109375" style="1" customWidth="1"/>
    <col min="13828" max="13828" width="7.88671875" style="1" customWidth="1"/>
    <col min="13829" max="13829" width="8.109375" style="1" customWidth="1"/>
    <col min="13830" max="13830" width="6.6640625" style="1" customWidth="1"/>
    <col min="13831" max="14072" width="8.88671875" style="1"/>
    <col min="14073" max="14073" width="15.44140625" style="1" customWidth="1"/>
    <col min="14074" max="14074" width="18.109375" style="1" customWidth="1"/>
    <col min="14075" max="14075" width="1.33203125" style="1" customWidth="1"/>
    <col min="14076" max="14076" width="9.6640625" style="1" customWidth="1"/>
    <col min="14077" max="14077" width="10.44140625" style="1" customWidth="1"/>
    <col min="14078" max="14078" width="6" style="1" customWidth="1"/>
    <col min="14079" max="14079" width="7.88671875" style="1" customWidth="1"/>
    <col min="14080" max="14083" width="7.109375" style="1" customWidth="1"/>
    <col min="14084" max="14084" width="7.88671875" style="1" customWidth="1"/>
    <col min="14085" max="14085" width="8.109375" style="1" customWidth="1"/>
    <col min="14086" max="14086" width="6.6640625" style="1" customWidth="1"/>
    <col min="14087" max="14328" width="8.88671875" style="1"/>
    <col min="14329" max="14329" width="15.44140625" style="1" customWidth="1"/>
    <col min="14330" max="14330" width="18.109375" style="1" customWidth="1"/>
    <col min="14331" max="14331" width="1.33203125" style="1" customWidth="1"/>
    <col min="14332" max="14332" width="9.6640625" style="1" customWidth="1"/>
    <col min="14333" max="14333" width="10.44140625" style="1" customWidth="1"/>
    <col min="14334" max="14334" width="6" style="1" customWidth="1"/>
    <col min="14335" max="14335" width="7.88671875" style="1" customWidth="1"/>
    <col min="14336" max="14339" width="7.109375" style="1" customWidth="1"/>
    <col min="14340" max="14340" width="7.88671875" style="1" customWidth="1"/>
    <col min="14341" max="14341" width="8.109375" style="1" customWidth="1"/>
    <col min="14342" max="14342" width="6.6640625" style="1" customWidth="1"/>
    <col min="14343" max="14584" width="8.88671875" style="1"/>
    <col min="14585" max="14585" width="15.44140625" style="1" customWidth="1"/>
    <col min="14586" max="14586" width="18.109375" style="1" customWidth="1"/>
    <col min="14587" max="14587" width="1.33203125" style="1" customWidth="1"/>
    <col min="14588" max="14588" width="9.6640625" style="1" customWidth="1"/>
    <col min="14589" max="14589" width="10.44140625" style="1" customWidth="1"/>
    <col min="14590" max="14590" width="6" style="1" customWidth="1"/>
    <col min="14591" max="14591" width="7.88671875" style="1" customWidth="1"/>
    <col min="14592" max="14595" width="7.109375" style="1" customWidth="1"/>
    <col min="14596" max="14596" width="7.88671875" style="1" customWidth="1"/>
    <col min="14597" max="14597" width="8.109375" style="1" customWidth="1"/>
    <col min="14598" max="14598" width="6.6640625" style="1" customWidth="1"/>
    <col min="14599" max="14840" width="8.88671875" style="1"/>
    <col min="14841" max="14841" width="15.44140625" style="1" customWidth="1"/>
    <col min="14842" max="14842" width="18.109375" style="1" customWidth="1"/>
    <col min="14843" max="14843" width="1.33203125" style="1" customWidth="1"/>
    <col min="14844" max="14844" width="9.6640625" style="1" customWidth="1"/>
    <col min="14845" max="14845" width="10.44140625" style="1" customWidth="1"/>
    <col min="14846" max="14846" width="6" style="1" customWidth="1"/>
    <col min="14847" max="14847" width="7.88671875" style="1" customWidth="1"/>
    <col min="14848" max="14851" width="7.109375" style="1" customWidth="1"/>
    <col min="14852" max="14852" width="7.88671875" style="1" customWidth="1"/>
    <col min="14853" max="14853" width="8.109375" style="1" customWidth="1"/>
    <col min="14854" max="14854" width="6.6640625" style="1" customWidth="1"/>
    <col min="14855" max="15096" width="8.88671875" style="1"/>
    <col min="15097" max="15097" width="15.44140625" style="1" customWidth="1"/>
    <col min="15098" max="15098" width="18.109375" style="1" customWidth="1"/>
    <col min="15099" max="15099" width="1.33203125" style="1" customWidth="1"/>
    <col min="15100" max="15100" width="9.6640625" style="1" customWidth="1"/>
    <col min="15101" max="15101" width="10.44140625" style="1" customWidth="1"/>
    <col min="15102" max="15102" width="6" style="1" customWidth="1"/>
    <col min="15103" max="15103" width="7.88671875" style="1" customWidth="1"/>
    <col min="15104" max="15107" width="7.109375" style="1" customWidth="1"/>
    <col min="15108" max="15108" width="7.88671875" style="1" customWidth="1"/>
    <col min="15109" max="15109" width="8.109375" style="1" customWidth="1"/>
    <col min="15110" max="15110" width="6.6640625" style="1" customWidth="1"/>
    <col min="15111" max="15352" width="8.88671875" style="1"/>
    <col min="15353" max="15353" width="15.44140625" style="1" customWidth="1"/>
    <col min="15354" max="15354" width="18.109375" style="1" customWidth="1"/>
    <col min="15355" max="15355" width="1.33203125" style="1" customWidth="1"/>
    <col min="15356" max="15356" width="9.6640625" style="1" customWidth="1"/>
    <col min="15357" max="15357" width="10.44140625" style="1" customWidth="1"/>
    <col min="15358" max="15358" width="6" style="1" customWidth="1"/>
    <col min="15359" max="15359" width="7.88671875" style="1" customWidth="1"/>
    <col min="15360" max="15363" width="7.109375" style="1" customWidth="1"/>
    <col min="15364" max="15364" width="7.88671875" style="1" customWidth="1"/>
    <col min="15365" max="15365" width="8.109375" style="1" customWidth="1"/>
    <col min="15366" max="15366" width="6.6640625" style="1" customWidth="1"/>
    <col min="15367" max="15608" width="8.88671875" style="1"/>
    <col min="15609" max="15609" width="15.44140625" style="1" customWidth="1"/>
    <col min="15610" max="15610" width="18.109375" style="1" customWidth="1"/>
    <col min="15611" max="15611" width="1.33203125" style="1" customWidth="1"/>
    <col min="15612" max="15612" width="9.6640625" style="1" customWidth="1"/>
    <col min="15613" max="15613" width="10.44140625" style="1" customWidth="1"/>
    <col min="15614" max="15614" width="6" style="1" customWidth="1"/>
    <col min="15615" max="15615" width="7.88671875" style="1" customWidth="1"/>
    <col min="15616" max="15619" width="7.109375" style="1" customWidth="1"/>
    <col min="15620" max="15620" width="7.88671875" style="1" customWidth="1"/>
    <col min="15621" max="15621" width="8.109375" style="1" customWidth="1"/>
    <col min="15622" max="15622" width="6.6640625" style="1" customWidth="1"/>
    <col min="15623" max="15864" width="8.88671875" style="1"/>
    <col min="15865" max="15865" width="15.44140625" style="1" customWidth="1"/>
    <col min="15866" max="15866" width="18.109375" style="1" customWidth="1"/>
    <col min="15867" max="15867" width="1.33203125" style="1" customWidth="1"/>
    <col min="15868" max="15868" width="9.6640625" style="1" customWidth="1"/>
    <col min="15869" max="15869" width="10.44140625" style="1" customWidth="1"/>
    <col min="15870" max="15870" width="6" style="1" customWidth="1"/>
    <col min="15871" max="15871" width="7.88671875" style="1" customWidth="1"/>
    <col min="15872" max="15875" width="7.109375" style="1" customWidth="1"/>
    <col min="15876" max="15876" width="7.88671875" style="1" customWidth="1"/>
    <col min="15877" max="15877" width="8.109375" style="1" customWidth="1"/>
    <col min="15878" max="15878" width="6.6640625" style="1" customWidth="1"/>
    <col min="15879" max="16120" width="8.88671875" style="1"/>
    <col min="16121" max="16121" width="15.44140625" style="1" customWidth="1"/>
    <col min="16122" max="16122" width="18.109375" style="1" customWidth="1"/>
    <col min="16123" max="16123" width="1.33203125" style="1" customWidth="1"/>
    <col min="16124" max="16124" width="9.6640625" style="1" customWidth="1"/>
    <col min="16125" max="16125" width="10.44140625" style="1" customWidth="1"/>
    <col min="16126" max="16126" width="6" style="1" customWidth="1"/>
    <col min="16127" max="16127" width="7.88671875" style="1" customWidth="1"/>
    <col min="16128" max="16131" width="7.109375" style="1" customWidth="1"/>
    <col min="16132" max="16132" width="7.88671875" style="1" customWidth="1"/>
    <col min="16133" max="16133" width="8.109375" style="1" customWidth="1"/>
    <col min="16134" max="16134" width="6.6640625" style="1" customWidth="1"/>
    <col min="16135" max="16384" width="8.88671875" style="1"/>
  </cols>
  <sheetData>
    <row r="1" spans="1:21" ht="15" customHeight="1" x14ac:dyDescent="0.25">
      <c r="N1" s="5"/>
      <c r="O1" s="6"/>
      <c r="P1" s="6"/>
    </row>
    <row r="2" spans="1:21" ht="30" customHeight="1" x14ac:dyDescent="0.25">
      <c r="B2" s="66" t="s">
        <v>41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20"/>
      <c r="Q2" s="21"/>
    </row>
    <row r="3" spans="1:21" ht="15" customHeight="1" x14ac:dyDescent="0.25">
      <c r="B3" s="22"/>
      <c r="C3" s="22"/>
      <c r="D3" s="22"/>
      <c r="E3" s="22"/>
      <c r="F3" s="23"/>
      <c r="G3" s="23"/>
      <c r="H3" s="22"/>
      <c r="I3" s="22"/>
      <c r="J3" s="22"/>
      <c r="K3" s="22"/>
      <c r="L3" s="22"/>
      <c r="M3" s="22"/>
      <c r="N3" s="22"/>
      <c r="O3" s="21"/>
      <c r="P3" s="24"/>
      <c r="Q3" s="21"/>
    </row>
    <row r="4" spans="1:21" ht="17.399999999999999" customHeight="1" x14ac:dyDescent="0.25">
      <c r="B4" s="67" t="s">
        <v>0</v>
      </c>
      <c r="C4" s="67"/>
      <c r="D4" s="67"/>
      <c r="E4" s="67"/>
      <c r="F4" s="68"/>
      <c r="G4" s="73" t="s">
        <v>39</v>
      </c>
      <c r="H4" s="76" t="s">
        <v>1</v>
      </c>
      <c r="I4" s="77"/>
      <c r="J4" s="77"/>
      <c r="K4" s="77"/>
      <c r="L4" s="78"/>
      <c r="M4" s="79" t="s">
        <v>2</v>
      </c>
      <c r="N4" s="79"/>
      <c r="O4" s="80"/>
      <c r="P4" s="25"/>
      <c r="Q4" s="21"/>
    </row>
    <row r="5" spans="1:21" ht="15.6" customHeight="1" x14ac:dyDescent="0.25">
      <c r="B5" s="69"/>
      <c r="C5" s="69"/>
      <c r="D5" s="69"/>
      <c r="E5" s="69"/>
      <c r="F5" s="70"/>
      <c r="G5" s="74"/>
      <c r="H5" s="26"/>
      <c r="I5" s="27">
        <v>2023</v>
      </c>
      <c r="J5" s="81">
        <v>2024</v>
      </c>
      <c r="K5" s="82"/>
      <c r="L5" s="83"/>
      <c r="M5" s="84" t="s">
        <v>3</v>
      </c>
      <c r="N5" s="84" t="s">
        <v>4</v>
      </c>
      <c r="O5" s="85" t="s">
        <v>5</v>
      </c>
      <c r="P5" s="25"/>
      <c r="Q5" s="21"/>
    </row>
    <row r="6" spans="1:21" ht="37.049999999999997" customHeight="1" x14ac:dyDescent="0.25">
      <c r="A6" s="7"/>
      <c r="B6" s="71"/>
      <c r="C6" s="71"/>
      <c r="D6" s="71"/>
      <c r="E6" s="71"/>
      <c r="F6" s="72"/>
      <c r="G6" s="75"/>
      <c r="H6" s="26"/>
      <c r="I6" s="28" t="s">
        <v>42</v>
      </c>
      <c r="J6" s="28" t="s">
        <v>43</v>
      </c>
      <c r="K6" s="28" t="s">
        <v>40</v>
      </c>
      <c r="L6" s="28" t="s">
        <v>42</v>
      </c>
      <c r="M6" s="84"/>
      <c r="N6" s="84"/>
      <c r="O6" s="85"/>
      <c r="P6" s="25"/>
      <c r="Q6" s="21"/>
    </row>
    <row r="7" spans="1:21" ht="16.95" customHeight="1" x14ac:dyDescent="0.25">
      <c r="A7" s="8"/>
      <c r="B7" s="86" t="s">
        <v>6</v>
      </c>
      <c r="C7" s="89" t="s">
        <v>37</v>
      </c>
      <c r="D7" s="86"/>
      <c r="E7" s="89" t="s">
        <v>8</v>
      </c>
      <c r="F7" s="86"/>
      <c r="G7" s="92" t="s">
        <v>9</v>
      </c>
      <c r="H7" s="29" t="s">
        <v>10</v>
      </c>
      <c r="I7" s="30">
        <v>3.99</v>
      </c>
      <c r="J7" s="30">
        <v>3.98</v>
      </c>
      <c r="K7" s="30">
        <v>3.98</v>
      </c>
      <c r="L7" s="31">
        <v>3.98</v>
      </c>
      <c r="M7" s="32">
        <v>0</v>
      </c>
      <c r="N7" s="32">
        <v>0</v>
      </c>
      <c r="O7" s="33">
        <v>-0.25</v>
      </c>
      <c r="P7" s="34"/>
      <c r="Q7" s="35"/>
      <c r="R7" s="9"/>
      <c r="S7" s="9"/>
      <c r="T7" s="9"/>
      <c r="U7" s="9"/>
    </row>
    <row r="8" spans="1:21" ht="12" customHeight="1" x14ac:dyDescent="0.25">
      <c r="A8" s="8"/>
      <c r="B8" s="87"/>
      <c r="C8" s="90"/>
      <c r="D8" s="88"/>
      <c r="E8" s="91"/>
      <c r="F8" s="87"/>
      <c r="G8" s="93"/>
      <c r="H8" s="39" t="s">
        <v>11</v>
      </c>
      <c r="I8" s="40" t="s">
        <v>12</v>
      </c>
      <c r="J8" s="40" t="s">
        <v>12</v>
      </c>
      <c r="K8" s="40" t="s">
        <v>12</v>
      </c>
      <c r="L8" s="41" t="s">
        <v>12</v>
      </c>
      <c r="M8" s="42" t="s">
        <v>12</v>
      </c>
      <c r="N8" s="42" t="s">
        <v>12</v>
      </c>
      <c r="O8" s="43" t="s">
        <v>12</v>
      </c>
      <c r="P8" s="34"/>
      <c r="Q8" s="35"/>
      <c r="R8" s="9"/>
      <c r="S8" s="9"/>
      <c r="T8" s="9"/>
      <c r="U8" s="9"/>
    </row>
    <row r="9" spans="1:21" ht="16.95" customHeight="1" x14ac:dyDescent="0.25">
      <c r="A9" s="8"/>
      <c r="B9" s="87"/>
      <c r="C9" s="94" t="s">
        <v>7</v>
      </c>
      <c r="D9" s="95"/>
      <c r="E9" s="91"/>
      <c r="F9" s="87"/>
      <c r="G9" s="92" t="s">
        <v>9</v>
      </c>
      <c r="H9" s="29" t="s">
        <v>10</v>
      </c>
      <c r="I9" s="30">
        <v>2.44</v>
      </c>
      <c r="J9" s="30">
        <v>2.27</v>
      </c>
      <c r="K9" s="30">
        <v>2.42</v>
      </c>
      <c r="L9" s="31">
        <v>2.4</v>
      </c>
      <c r="M9" s="32">
        <v>-0.83</v>
      </c>
      <c r="N9" s="32">
        <v>5.73</v>
      </c>
      <c r="O9" s="33">
        <v>-1.64</v>
      </c>
      <c r="P9" s="34"/>
      <c r="Q9" s="35"/>
      <c r="R9" s="9"/>
      <c r="S9" s="9"/>
      <c r="T9" s="9"/>
      <c r="U9" s="9"/>
    </row>
    <row r="10" spans="1:21" ht="12" customHeight="1" x14ac:dyDescent="0.25">
      <c r="A10" s="8"/>
      <c r="B10" s="87"/>
      <c r="C10" s="90"/>
      <c r="D10" s="88"/>
      <c r="E10" s="91"/>
      <c r="F10" s="87"/>
      <c r="G10" s="93"/>
      <c r="H10" s="39" t="s">
        <v>11</v>
      </c>
      <c r="I10" s="40" t="s">
        <v>12</v>
      </c>
      <c r="J10" s="40" t="s">
        <v>12</v>
      </c>
      <c r="K10" s="40" t="s">
        <v>12</v>
      </c>
      <c r="L10" s="41" t="s">
        <v>12</v>
      </c>
      <c r="M10" s="42" t="s">
        <v>12</v>
      </c>
      <c r="N10" s="42" t="s">
        <v>12</v>
      </c>
      <c r="O10" s="43" t="s">
        <v>12</v>
      </c>
      <c r="P10" s="44"/>
      <c r="Q10" s="35"/>
      <c r="R10" s="9"/>
      <c r="S10" s="9"/>
      <c r="T10" s="9"/>
      <c r="U10" s="9"/>
    </row>
    <row r="11" spans="1:21" ht="12" hidden="1" customHeight="1" x14ac:dyDescent="0.25">
      <c r="A11" s="8"/>
      <c r="B11" s="87"/>
      <c r="C11" s="37" t="s">
        <v>37</v>
      </c>
      <c r="D11" s="36"/>
      <c r="E11" s="91"/>
      <c r="F11" s="87"/>
      <c r="G11" s="45" t="s">
        <v>9</v>
      </c>
      <c r="H11" s="46" t="s">
        <v>10</v>
      </c>
      <c r="I11" s="40" t="s">
        <v>12</v>
      </c>
      <c r="J11" s="40" t="s">
        <v>12</v>
      </c>
      <c r="K11" s="40" t="s">
        <v>12</v>
      </c>
      <c r="L11" s="41" t="s">
        <v>12</v>
      </c>
      <c r="M11" s="42" t="s">
        <v>12</v>
      </c>
      <c r="N11" s="42" t="s">
        <v>12</v>
      </c>
      <c r="O11" s="43" t="s">
        <v>12</v>
      </c>
      <c r="P11" s="44"/>
      <c r="Q11" s="35"/>
      <c r="R11" s="9"/>
      <c r="S11" s="9"/>
      <c r="T11" s="9"/>
      <c r="U11" s="9"/>
    </row>
    <row r="12" spans="1:21" ht="10.199999999999999" hidden="1" customHeight="1" x14ac:dyDescent="0.25">
      <c r="A12" s="8"/>
      <c r="B12" s="87"/>
      <c r="C12" s="94" t="s">
        <v>13</v>
      </c>
      <c r="D12" s="95"/>
      <c r="E12" s="91"/>
      <c r="F12" s="87"/>
      <c r="G12" s="92" t="s">
        <v>9</v>
      </c>
      <c r="H12" s="29" t="s">
        <v>10</v>
      </c>
      <c r="I12" s="30" t="s">
        <v>12</v>
      </c>
      <c r="J12" s="30" t="s">
        <v>12</v>
      </c>
      <c r="K12" s="30" t="s">
        <v>12</v>
      </c>
      <c r="L12" s="31" t="s">
        <v>12</v>
      </c>
      <c r="M12" s="32" t="s">
        <v>12</v>
      </c>
      <c r="N12" s="32" t="s">
        <v>12</v>
      </c>
      <c r="O12" s="33" t="s">
        <v>12</v>
      </c>
      <c r="P12" s="34"/>
      <c r="Q12" s="35"/>
      <c r="R12" s="9"/>
      <c r="S12" s="9"/>
      <c r="T12" s="9"/>
      <c r="U12" s="9"/>
    </row>
    <row r="13" spans="1:21" ht="10.199999999999999" hidden="1" customHeight="1" x14ac:dyDescent="0.25">
      <c r="A13" s="8"/>
      <c r="B13" s="88"/>
      <c r="C13" s="90"/>
      <c r="D13" s="88"/>
      <c r="E13" s="90"/>
      <c r="F13" s="88"/>
      <c r="G13" s="93"/>
      <c r="H13" s="39" t="s">
        <v>11</v>
      </c>
      <c r="I13" s="40" t="s">
        <v>12</v>
      </c>
      <c r="J13" s="40" t="s">
        <v>12</v>
      </c>
      <c r="K13" s="40" t="s">
        <v>12</v>
      </c>
      <c r="L13" s="41" t="s">
        <v>12</v>
      </c>
      <c r="M13" s="42" t="s">
        <v>12</v>
      </c>
      <c r="N13" s="42" t="s">
        <v>12</v>
      </c>
      <c r="O13" s="43" t="s">
        <v>12</v>
      </c>
      <c r="P13" s="44"/>
      <c r="Q13" s="35"/>
      <c r="R13" s="9"/>
      <c r="S13" s="9"/>
      <c r="T13" s="9"/>
      <c r="U13" s="9"/>
    </row>
    <row r="14" spans="1:21" ht="13.2" customHeight="1" x14ac:dyDescent="0.25">
      <c r="A14" s="8"/>
      <c r="B14" s="95" t="s">
        <v>14</v>
      </c>
      <c r="C14" s="94" t="s">
        <v>37</v>
      </c>
      <c r="D14" s="95"/>
      <c r="E14" s="94" t="s">
        <v>16</v>
      </c>
      <c r="F14" s="95"/>
      <c r="G14" s="92" t="s">
        <v>9</v>
      </c>
      <c r="H14" s="46" t="s">
        <v>10</v>
      </c>
      <c r="I14" s="30">
        <v>5.49</v>
      </c>
      <c r="J14" s="30">
        <v>5.49</v>
      </c>
      <c r="K14" s="30">
        <v>5.49</v>
      </c>
      <c r="L14" s="31">
        <v>5.49</v>
      </c>
      <c r="M14" s="32">
        <v>0</v>
      </c>
      <c r="N14" s="32">
        <v>0</v>
      </c>
      <c r="O14" s="33">
        <v>0</v>
      </c>
      <c r="P14" s="44"/>
      <c r="Q14" s="35"/>
      <c r="R14" s="9"/>
      <c r="S14" s="9"/>
      <c r="T14" s="9"/>
      <c r="U14" s="9"/>
    </row>
    <row r="15" spans="1:21" ht="13.2" customHeight="1" x14ac:dyDescent="0.25">
      <c r="A15" s="8"/>
      <c r="B15" s="87"/>
      <c r="C15" s="90"/>
      <c r="D15" s="88"/>
      <c r="E15" s="91"/>
      <c r="F15" s="87"/>
      <c r="G15" s="93"/>
      <c r="H15" s="39" t="s">
        <v>11</v>
      </c>
      <c r="I15" s="40" t="s">
        <v>12</v>
      </c>
      <c r="J15" s="40" t="s">
        <v>12</v>
      </c>
      <c r="K15" s="40" t="s">
        <v>12</v>
      </c>
      <c r="L15" s="41" t="s">
        <v>12</v>
      </c>
      <c r="M15" s="42" t="s">
        <v>12</v>
      </c>
      <c r="N15" s="42" t="s">
        <v>12</v>
      </c>
      <c r="O15" s="43" t="s">
        <v>12</v>
      </c>
      <c r="P15" s="44"/>
      <c r="Q15" s="35"/>
      <c r="R15" s="9"/>
      <c r="S15" s="9"/>
      <c r="T15" s="9"/>
      <c r="U15" s="9"/>
    </row>
    <row r="16" spans="1:21" ht="15" customHeight="1" x14ac:dyDescent="0.25">
      <c r="A16" s="8"/>
      <c r="B16" s="87"/>
      <c r="C16" s="94" t="s">
        <v>15</v>
      </c>
      <c r="D16" s="95"/>
      <c r="E16" s="91"/>
      <c r="F16" s="87"/>
      <c r="G16" s="92" t="s">
        <v>9</v>
      </c>
      <c r="H16" s="29" t="s">
        <v>10</v>
      </c>
      <c r="I16" s="30">
        <v>3.15</v>
      </c>
      <c r="J16" s="30">
        <v>3.16</v>
      </c>
      <c r="K16" s="30">
        <v>3.15</v>
      </c>
      <c r="L16" s="31">
        <v>3.15</v>
      </c>
      <c r="M16" s="32">
        <v>0</v>
      </c>
      <c r="N16" s="32">
        <v>-0.32</v>
      </c>
      <c r="O16" s="33">
        <v>0</v>
      </c>
      <c r="P16" s="34"/>
      <c r="Q16" s="35"/>
      <c r="R16" s="9"/>
      <c r="S16" s="9"/>
      <c r="T16" s="9"/>
      <c r="U16" s="9"/>
    </row>
    <row r="17" spans="1:21" ht="12" customHeight="1" x14ac:dyDescent="0.25">
      <c r="A17" s="10"/>
      <c r="B17" s="87"/>
      <c r="C17" s="90"/>
      <c r="D17" s="88"/>
      <c r="E17" s="91"/>
      <c r="F17" s="87"/>
      <c r="G17" s="93"/>
      <c r="H17" s="39" t="s">
        <v>11</v>
      </c>
      <c r="I17" s="40" t="s">
        <v>12</v>
      </c>
      <c r="J17" s="40">
        <v>2.93</v>
      </c>
      <c r="K17" s="40" t="s">
        <v>12</v>
      </c>
      <c r="L17" s="41" t="s">
        <v>12</v>
      </c>
      <c r="M17" s="42" t="s">
        <v>12</v>
      </c>
      <c r="N17" s="42" t="s">
        <v>12</v>
      </c>
      <c r="O17" s="43" t="s">
        <v>12</v>
      </c>
      <c r="P17" s="44"/>
      <c r="Q17" s="35"/>
      <c r="R17" s="9"/>
      <c r="S17" s="9"/>
      <c r="T17" s="9"/>
      <c r="U17" s="9"/>
    </row>
    <row r="18" spans="1:21" ht="0.6" hidden="1" customHeight="1" x14ac:dyDescent="0.25">
      <c r="A18" s="10"/>
      <c r="B18" s="87"/>
      <c r="C18" s="94" t="s">
        <v>17</v>
      </c>
      <c r="D18" s="95"/>
      <c r="E18" s="91"/>
      <c r="F18" s="87"/>
      <c r="G18" s="92" t="s">
        <v>9</v>
      </c>
      <c r="H18" s="29" t="s">
        <v>10</v>
      </c>
      <c r="I18" s="30" t="s">
        <v>12</v>
      </c>
      <c r="J18" s="30" t="s">
        <v>12</v>
      </c>
      <c r="K18" s="30" t="s">
        <v>12</v>
      </c>
      <c r="L18" s="31" t="s">
        <v>12</v>
      </c>
      <c r="M18" s="32" t="s">
        <v>12</v>
      </c>
      <c r="N18" s="32" t="s">
        <v>12</v>
      </c>
      <c r="O18" s="33" t="s">
        <v>12</v>
      </c>
      <c r="P18" s="34"/>
      <c r="Q18" s="35"/>
      <c r="R18" s="9"/>
      <c r="S18" s="9"/>
      <c r="T18" s="9"/>
      <c r="U18" s="9"/>
    </row>
    <row r="19" spans="1:21" ht="11.4" hidden="1" customHeight="1" x14ac:dyDescent="0.25">
      <c r="A19" s="10"/>
      <c r="B19" s="88"/>
      <c r="C19" s="90"/>
      <c r="D19" s="88"/>
      <c r="E19" s="90"/>
      <c r="F19" s="88"/>
      <c r="G19" s="93"/>
      <c r="H19" s="39" t="s">
        <v>11</v>
      </c>
      <c r="I19" s="40" t="s">
        <v>12</v>
      </c>
      <c r="J19" s="40" t="s">
        <v>12</v>
      </c>
      <c r="K19" s="40" t="s">
        <v>12</v>
      </c>
      <c r="L19" s="41" t="s">
        <v>12</v>
      </c>
      <c r="M19" s="42" t="s">
        <v>12</v>
      </c>
      <c r="N19" s="42" t="s">
        <v>12</v>
      </c>
      <c r="O19" s="43" t="s">
        <v>12</v>
      </c>
      <c r="P19" s="44"/>
      <c r="Q19" s="35"/>
      <c r="R19" s="9"/>
      <c r="S19" s="9"/>
      <c r="T19" s="9"/>
      <c r="U19" s="9"/>
    </row>
    <row r="20" spans="1:21" ht="17.399999999999999" hidden="1" customHeight="1" x14ac:dyDescent="0.25">
      <c r="A20" s="10"/>
      <c r="B20" s="95" t="s">
        <v>18</v>
      </c>
      <c r="C20" s="47" t="s">
        <v>19</v>
      </c>
      <c r="D20" s="48"/>
      <c r="E20" s="47" t="s">
        <v>20</v>
      </c>
      <c r="F20" s="48"/>
      <c r="G20" s="96" t="s">
        <v>9</v>
      </c>
      <c r="H20" s="29" t="s">
        <v>10</v>
      </c>
      <c r="I20" s="30">
        <v>5.69</v>
      </c>
      <c r="J20" s="30" t="s">
        <v>12</v>
      </c>
      <c r="K20" s="30" t="s">
        <v>12</v>
      </c>
      <c r="L20" s="31" t="s">
        <v>12</v>
      </c>
      <c r="M20" s="32" t="s">
        <v>12</v>
      </c>
      <c r="N20" s="32" t="s">
        <v>12</v>
      </c>
      <c r="O20" s="33" t="s">
        <v>12</v>
      </c>
      <c r="P20" s="34"/>
      <c r="Q20" s="35"/>
      <c r="R20" s="9"/>
      <c r="S20" s="9"/>
      <c r="T20" s="9"/>
      <c r="U20" s="9"/>
    </row>
    <row r="21" spans="1:21" ht="12.6" hidden="1" customHeight="1" x14ac:dyDescent="0.25">
      <c r="A21" s="10"/>
      <c r="B21" s="88"/>
      <c r="C21" s="49"/>
      <c r="D21" s="50"/>
      <c r="E21" s="49"/>
      <c r="F21" s="50"/>
      <c r="G21" s="93"/>
      <c r="H21" s="39" t="s">
        <v>11</v>
      </c>
      <c r="I21" s="40" t="s">
        <v>12</v>
      </c>
      <c r="J21" s="40" t="s">
        <v>12</v>
      </c>
      <c r="K21" s="40" t="s">
        <v>12</v>
      </c>
      <c r="L21" s="41" t="s">
        <v>12</v>
      </c>
      <c r="M21" s="42" t="s">
        <v>12</v>
      </c>
      <c r="N21" s="42" t="s">
        <v>12</v>
      </c>
      <c r="O21" s="43" t="s">
        <v>12</v>
      </c>
      <c r="P21" s="44"/>
      <c r="Q21" s="35"/>
      <c r="R21" s="9"/>
      <c r="S21" s="9"/>
      <c r="T21" s="9"/>
      <c r="U21" s="9"/>
    </row>
    <row r="22" spans="1:21" ht="13.2" customHeight="1" x14ac:dyDescent="0.25">
      <c r="A22" s="10"/>
      <c r="B22" s="95" t="s">
        <v>21</v>
      </c>
      <c r="C22" s="94" t="s">
        <v>19</v>
      </c>
      <c r="D22" s="95"/>
      <c r="E22" s="94" t="s">
        <v>20</v>
      </c>
      <c r="F22" s="95"/>
      <c r="G22" s="96" t="s">
        <v>9</v>
      </c>
      <c r="H22" s="29" t="s">
        <v>10</v>
      </c>
      <c r="I22" s="30">
        <v>10.199999999999999</v>
      </c>
      <c r="J22" s="30">
        <v>10.029999999999999</v>
      </c>
      <c r="K22" s="30">
        <v>10.029999999999999</v>
      </c>
      <c r="L22" s="31">
        <v>10.14</v>
      </c>
      <c r="M22" s="32">
        <v>1.1000000000000001</v>
      </c>
      <c r="N22" s="32">
        <v>1.1000000000000001</v>
      </c>
      <c r="O22" s="33">
        <v>-0.59</v>
      </c>
      <c r="P22" s="34"/>
      <c r="Q22" s="35"/>
      <c r="R22" s="9"/>
      <c r="S22" s="9"/>
      <c r="T22" s="9"/>
      <c r="U22" s="9"/>
    </row>
    <row r="23" spans="1:21" ht="13.2" customHeight="1" x14ac:dyDescent="0.25">
      <c r="A23" s="10"/>
      <c r="B23" s="88"/>
      <c r="C23" s="90"/>
      <c r="D23" s="88"/>
      <c r="E23" s="90"/>
      <c r="F23" s="88"/>
      <c r="G23" s="93"/>
      <c r="H23" s="39" t="s">
        <v>11</v>
      </c>
      <c r="I23" s="40" t="s">
        <v>12</v>
      </c>
      <c r="J23" s="40" t="s">
        <v>12</v>
      </c>
      <c r="K23" s="40" t="s">
        <v>12</v>
      </c>
      <c r="L23" s="41" t="s">
        <v>12</v>
      </c>
      <c r="M23" s="42" t="s">
        <v>12</v>
      </c>
      <c r="N23" s="42" t="s">
        <v>12</v>
      </c>
      <c r="O23" s="43" t="s">
        <v>12</v>
      </c>
      <c r="P23" s="44"/>
      <c r="Q23" s="35"/>
      <c r="R23" s="9"/>
      <c r="S23" s="9"/>
      <c r="T23" s="9"/>
      <c r="U23" s="9"/>
    </row>
    <row r="24" spans="1:21" ht="13.5" customHeight="1" x14ac:dyDescent="0.25">
      <c r="A24" s="10"/>
      <c r="B24" s="95" t="s">
        <v>22</v>
      </c>
      <c r="C24" s="94" t="s">
        <v>23</v>
      </c>
      <c r="D24" s="95"/>
      <c r="E24" s="94" t="s">
        <v>24</v>
      </c>
      <c r="F24" s="95"/>
      <c r="G24" s="96" t="s">
        <v>9</v>
      </c>
      <c r="H24" s="29" t="s">
        <v>10</v>
      </c>
      <c r="I24" s="30">
        <v>9.1</v>
      </c>
      <c r="J24" s="30">
        <v>9.1199999999999992</v>
      </c>
      <c r="K24" s="30">
        <v>9.1199999999999992</v>
      </c>
      <c r="L24" s="31">
        <v>9.1199999999999992</v>
      </c>
      <c r="M24" s="32">
        <v>0</v>
      </c>
      <c r="N24" s="32">
        <v>0</v>
      </c>
      <c r="O24" s="33">
        <v>0.22</v>
      </c>
      <c r="P24" s="34"/>
      <c r="Q24" s="35"/>
      <c r="R24" s="9"/>
      <c r="S24" s="9"/>
      <c r="T24" s="9"/>
      <c r="U24" s="9"/>
    </row>
    <row r="25" spans="1:21" ht="13.5" customHeight="1" x14ac:dyDescent="0.25">
      <c r="A25" s="10"/>
      <c r="B25" s="88"/>
      <c r="C25" s="90"/>
      <c r="D25" s="88"/>
      <c r="E25" s="90"/>
      <c r="F25" s="88"/>
      <c r="G25" s="93"/>
      <c r="H25" s="39" t="s">
        <v>11</v>
      </c>
      <c r="I25" s="40" t="s">
        <v>12</v>
      </c>
      <c r="J25" s="40" t="s">
        <v>12</v>
      </c>
      <c r="K25" s="40" t="s">
        <v>12</v>
      </c>
      <c r="L25" s="41" t="s">
        <v>12</v>
      </c>
      <c r="M25" s="42" t="s">
        <v>12</v>
      </c>
      <c r="N25" s="42" t="s">
        <v>12</v>
      </c>
      <c r="O25" s="43" t="s">
        <v>12</v>
      </c>
      <c r="P25" s="44"/>
      <c r="Q25" s="35"/>
      <c r="R25" s="9"/>
      <c r="S25" s="9"/>
      <c r="T25" s="9"/>
      <c r="U25" s="9"/>
    </row>
    <row r="26" spans="1:21" ht="12.75" customHeight="1" x14ac:dyDescent="0.25">
      <c r="A26" s="11"/>
      <c r="B26" s="95" t="s">
        <v>25</v>
      </c>
      <c r="C26" s="94" t="s">
        <v>26</v>
      </c>
      <c r="D26" s="95"/>
      <c r="E26" s="92" t="s">
        <v>27</v>
      </c>
      <c r="F26" s="95"/>
      <c r="G26" s="96" t="s">
        <v>28</v>
      </c>
      <c r="H26" s="29" t="s">
        <v>10</v>
      </c>
      <c r="I26" s="30">
        <v>2.59</v>
      </c>
      <c r="J26" s="30">
        <v>2.2799999999999998</v>
      </c>
      <c r="K26" s="30">
        <v>2.33</v>
      </c>
      <c r="L26" s="31">
        <v>2.33</v>
      </c>
      <c r="M26" s="32">
        <v>0</v>
      </c>
      <c r="N26" s="32">
        <v>2.19</v>
      </c>
      <c r="O26" s="33">
        <v>-10.039999999999999</v>
      </c>
      <c r="P26" s="34"/>
      <c r="Q26" s="35"/>
      <c r="R26" s="9"/>
      <c r="S26" s="9"/>
      <c r="T26" s="9"/>
      <c r="U26" s="9"/>
    </row>
    <row r="27" spans="1:21" ht="12.75" customHeight="1" x14ac:dyDescent="0.25">
      <c r="A27" s="11"/>
      <c r="B27" s="87"/>
      <c r="C27" s="91"/>
      <c r="D27" s="87"/>
      <c r="E27" s="97"/>
      <c r="F27" s="88"/>
      <c r="G27" s="93"/>
      <c r="H27" s="39" t="s">
        <v>11</v>
      </c>
      <c r="I27" s="40">
        <v>1.89</v>
      </c>
      <c r="J27" s="40">
        <v>1.89</v>
      </c>
      <c r="K27" s="40">
        <v>1.89</v>
      </c>
      <c r="L27" s="41">
        <v>1.89</v>
      </c>
      <c r="M27" s="42">
        <v>0</v>
      </c>
      <c r="N27" s="42">
        <v>0</v>
      </c>
      <c r="O27" s="43">
        <v>0</v>
      </c>
      <c r="P27" s="44"/>
      <c r="Q27" s="35"/>
      <c r="R27" s="9"/>
      <c r="S27" s="9"/>
      <c r="T27" s="9"/>
      <c r="U27" s="9"/>
    </row>
    <row r="28" spans="1:21" ht="12" customHeight="1" x14ac:dyDescent="0.25">
      <c r="A28" s="11"/>
      <c r="B28" s="87"/>
      <c r="C28" s="91"/>
      <c r="D28" s="87"/>
      <c r="E28" s="97"/>
      <c r="F28" s="99" t="s">
        <v>29</v>
      </c>
      <c r="G28" s="96" t="s">
        <v>28</v>
      </c>
      <c r="H28" s="29" t="s">
        <v>10</v>
      </c>
      <c r="I28" s="30">
        <v>2.0499999999999998</v>
      </c>
      <c r="J28" s="30">
        <v>1.99</v>
      </c>
      <c r="K28" s="30">
        <v>1.98</v>
      </c>
      <c r="L28" s="31">
        <v>1.99</v>
      </c>
      <c r="M28" s="32">
        <v>0.51</v>
      </c>
      <c r="N28" s="32">
        <v>0</v>
      </c>
      <c r="O28" s="33">
        <v>-2.93</v>
      </c>
      <c r="P28" s="25"/>
      <c r="Q28" s="35"/>
      <c r="R28" s="9"/>
      <c r="S28" s="9"/>
      <c r="T28" s="9"/>
      <c r="U28" s="9"/>
    </row>
    <row r="29" spans="1:21" ht="12" customHeight="1" x14ac:dyDescent="0.25">
      <c r="A29" s="11"/>
      <c r="B29" s="87"/>
      <c r="C29" s="90"/>
      <c r="D29" s="88"/>
      <c r="E29" s="97"/>
      <c r="F29" s="99"/>
      <c r="G29" s="93"/>
      <c r="H29" s="39" t="s">
        <v>11</v>
      </c>
      <c r="I29" s="40" t="s">
        <v>12</v>
      </c>
      <c r="J29" s="40">
        <v>1.79</v>
      </c>
      <c r="K29" s="40">
        <v>1.79</v>
      </c>
      <c r="L29" s="41">
        <v>1.79</v>
      </c>
      <c r="M29" s="42">
        <v>0</v>
      </c>
      <c r="N29" s="42">
        <v>0</v>
      </c>
      <c r="O29" s="43" t="s">
        <v>12</v>
      </c>
      <c r="P29" s="44"/>
      <c r="Q29" s="35"/>
      <c r="R29" s="9"/>
      <c r="S29" s="9"/>
      <c r="T29" s="9"/>
      <c r="U29" s="9"/>
    </row>
    <row r="30" spans="1:21" ht="12.75" customHeight="1" x14ac:dyDescent="0.25">
      <c r="A30" s="11"/>
      <c r="B30" s="87"/>
      <c r="C30" s="94" t="s">
        <v>30</v>
      </c>
      <c r="D30" s="95"/>
      <c r="E30" s="97"/>
      <c r="F30" s="95"/>
      <c r="G30" s="96" t="s">
        <v>28</v>
      </c>
      <c r="H30" s="29" t="s">
        <v>10</v>
      </c>
      <c r="I30" s="30">
        <v>1.97</v>
      </c>
      <c r="J30" s="30">
        <v>1.68</v>
      </c>
      <c r="K30" s="30">
        <v>1.63</v>
      </c>
      <c r="L30" s="31">
        <v>1.55</v>
      </c>
      <c r="M30" s="32">
        <v>-4.91</v>
      </c>
      <c r="N30" s="32">
        <v>-7.74</v>
      </c>
      <c r="O30" s="33">
        <v>-21.32</v>
      </c>
      <c r="P30" s="34"/>
      <c r="Q30" s="35"/>
      <c r="R30" s="9"/>
      <c r="S30" s="9"/>
      <c r="T30" s="9"/>
      <c r="U30" s="9"/>
    </row>
    <row r="31" spans="1:21" ht="14.4" customHeight="1" x14ac:dyDescent="0.25">
      <c r="A31" s="11"/>
      <c r="B31" s="87"/>
      <c r="C31" s="91"/>
      <c r="D31" s="87"/>
      <c r="E31" s="97"/>
      <c r="F31" s="88"/>
      <c r="G31" s="93"/>
      <c r="H31" s="39" t="s">
        <v>11</v>
      </c>
      <c r="I31" s="40" t="s">
        <v>12</v>
      </c>
      <c r="J31" s="40">
        <v>1.49</v>
      </c>
      <c r="K31" s="40">
        <v>1.49</v>
      </c>
      <c r="L31" s="41">
        <v>1.49</v>
      </c>
      <c r="M31" s="42">
        <v>0</v>
      </c>
      <c r="N31" s="42">
        <v>0</v>
      </c>
      <c r="O31" s="43" t="s">
        <v>12</v>
      </c>
      <c r="P31" s="44"/>
      <c r="Q31" s="35"/>
      <c r="R31" s="9"/>
      <c r="S31" s="9"/>
      <c r="T31" s="9"/>
      <c r="U31" s="9"/>
    </row>
    <row r="32" spans="1:21" ht="12.75" customHeight="1" x14ac:dyDescent="0.25">
      <c r="A32" s="12"/>
      <c r="B32" s="87"/>
      <c r="C32" s="91"/>
      <c r="D32" s="87"/>
      <c r="E32" s="97"/>
      <c r="F32" s="99" t="s">
        <v>29</v>
      </c>
      <c r="G32" s="96" t="s">
        <v>28</v>
      </c>
      <c r="H32" s="29" t="s">
        <v>10</v>
      </c>
      <c r="I32" s="30">
        <v>1.83</v>
      </c>
      <c r="J32" s="30">
        <v>1.68</v>
      </c>
      <c r="K32" s="30">
        <v>1.65</v>
      </c>
      <c r="L32" s="31">
        <v>1.61</v>
      </c>
      <c r="M32" s="32">
        <v>-2.42</v>
      </c>
      <c r="N32" s="32">
        <v>-4.17</v>
      </c>
      <c r="O32" s="33">
        <v>-12.02</v>
      </c>
      <c r="P32" s="25"/>
      <c r="Q32" s="35"/>
      <c r="R32" s="9"/>
      <c r="S32" s="9"/>
      <c r="T32" s="9"/>
      <c r="U32" s="9"/>
    </row>
    <row r="33" spans="1:21" ht="14.4" customHeight="1" x14ac:dyDescent="0.25">
      <c r="A33" s="12"/>
      <c r="B33" s="88"/>
      <c r="C33" s="90"/>
      <c r="D33" s="88"/>
      <c r="E33" s="97"/>
      <c r="F33" s="99"/>
      <c r="G33" s="93"/>
      <c r="H33" s="39" t="s">
        <v>11</v>
      </c>
      <c r="I33" s="40">
        <v>1.53</v>
      </c>
      <c r="J33" s="40">
        <v>1.5</v>
      </c>
      <c r="K33" s="40">
        <v>1.49</v>
      </c>
      <c r="L33" s="41">
        <v>1.49</v>
      </c>
      <c r="M33" s="42">
        <v>0</v>
      </c>
      <c r="N33" s="42">
        <v>-0.67</v>
      </c>
      <c r="O33" s="43">
        <v>-2.61</v>
      </c>
      <c r="P33" s="44"/>
      <c r="Q33" s="35"/>
      <c r="R33" s="9"/>
      <c r="S33" s="9"/>
      <c r="T33" s="9"/>
      <c r="U33" s="9"/>
    </row>
    <row r="34" spans="1:21" ht="12.75" customHeight="1" x14ac:dyDescent="0.25">
      <c r="A34" s="8"/>
      <c r="B34" s="95" t="s">
        <v>31</v>
      </c>
      <c r="C34" s="94" t="s">
        <v>32</v>
      </c>
      <c r="D34" s="95"/>
      <c r="E34" s="97"/>
      <c r="F34" s="95"/>
      <c r="G34" s="96" t="s">
        <v>28</v>
      </c>
      <c r="H34" s="29" t="s">
        <v>10</v>
      </c>
      <c r="I34" s="30">
        <v>2.63</v>
      </c>
      <c r="J34" s="30">
        <v>2.67</v>
      </c>
      <c r="K34" s="30">
        <v>2.66</v>
      </c>
      <c r="L34" s="31">
        <v>2.67</v>
      </c>
      <c r="M34" s="32">
        <v>0.38</v>
      </c>
      <c r="N34" s="32">
        <v>0</v>
      </c>
      <c r="O34" s="33">
        <v>1.52</v>
      </c>
      <c r="P34" s="24"/>
      <c r="Q34" s="21"/>
    </row>
    <row r="35" spans="1:21" ht="14.4" customHeight="1" x14ac:dyDescent="0.25">
      <c r="A35" s="10"/>
      <c r="B35" s="87"/>
      <c r="C35" s="91"/>
      <c r="D35" s="87"/>
      <c r="E35" s="97"/>
      <c r="F35" s="88"/>
      <c r="G35" s="93"/>
      <c r="H35" s="39" t="s">
        <v>11</v>
      </c>
      <c r="I35" s="40" t="s">
        <v>12</v>
      </c>
      <c r="J35" s="40">
        <v>1.75</v>
      </c>
      <c r="K35" s="40" t="s">
        <v>12</v>
      </c>
      <c r="L35" s="41" t="s">
        <v>12</v>
      </c>
      <c r="M35" s="42" t="s">
        <v>12</v>
      </c>
      <c r="N35" s="42" t="s">
        <v>12</v>
      </c>
      <c r="O35" s="43" t="s">
        <v>12</v>
      </c>
      <c r="P35" s="24"/>
      <c r="Q35" s="21"/>
    </row>
    <row r="36" spans="1:21" ht="14.4" customHeight="1" x14ac:dyDescent="0.25">
      <c r="A36" s="10"/>
      <c r="B36" s="87"/>
      <c r="C36" s="91"/>
      <c r="D36" s="87"/>
      <c r="E36" s="97"/>
      <c r="F36" s="99" t="s">
        <v>29</v>
      </c>
      <c r="G36" s="96" t="s">
        <v>28</v>
      </c>
      <c r="H36" s="29" t="s">
        <v>10</v>
      </c>
      <c r="I36" s="30">
        <v>2.33</v>
      </c>
      <c r="J36" s="30">
        <v>2.29</v>
      </c>
      <c r="K36" s="30">
        <v>2.3199999999999998</v>
      </c>
      <c r="L36" s="31">
        <v>2.3199999999999998</v>
      </c>
      <c r="M36" s="32">
        <v>0</v>
      </c>
      <c r="N36" s="32">
        <v>1.31</v>
      </c>
      <c r="O36" s="33">
        <v>-0.43</v>
      </c>
      <c r="P36" s="24"/>
      <c r="Q36" s="21"/>
    </row>
    <row r="37" spans="1:21" ht="16.2" customHeight="1" x14ac:dyDescent="0.25">
      <c r="A37" s="10"/>
      <c r="B37" s="88"/>
      <c r="C37" s="91"/>
      <c r="D37" s="87"/>
      <c r="E37" s="97"/>
      <c r="F37" s="99"/>
      <c r="G37" s="93"/>
      <c r="H37" s="39" t="s">
        <v>11</v>
      </c>
      <c r="I37" s="40" t="s">
        <v>12</v>
      </c>
      <c r="J37" s="40">
        <v>1.66</v>
      </c>
      <c r="K37" s="40" t="s">
        <v>12</v>
      </c>
      <c r="L37" s="41">
        <v>1.73</v>
      </c>
      <c r="M37" s="42" t="s">
        <v>12</v>
      </c>
      <c r="N37" s="42">
        <v>4.22</v>
      </c>
      <c r="O37" s="43" t="s">
        <v>12</v>
      </c>
      <c r="P37" s="24"/>
      <c r="Q37" s="21"/>
    </row>
    <row r="38" spans="1:21" ht="18.600000000000001" customHeight="1" x14ac:dyDescent="0.25">
      <c r="B38" s="87" t="s">
        <v>33</v>
      </c>
      <c r="C38" s="91"/>
      <c r="D38" s="87"/>
      <c r="E38" s="97"/>
      <c r="F38" s="87"/>
      <c r="G38" s="102" t="s">
        <v>28</v>
      </c>
      <c r="H38" s="38" t="s">
        <v>10</v>
      </c>
      <c r="I38" s="51">
        <v>2.59</v>
      </c>
      <c r="J38" s="51">
        <v>2.5</v>
      </c>
      <c r="K38" s="51">
        <v>2.5</v>
      </c>
      <c r="L38" s="52">
        <v>2.5</v>
      </c>
      <c r="M38" s="65">
        <v>0</v>
      </c>
      <c r="N38" s="65">
        <v>0</v>
      </c>
      <c r="O38" s="53">
        <v>-3.47</v>
      </c>
      <c r="P38" s="24"/>
      <c r="Q38" s="21"/>
    </row>
    <row r="39" spans="1:21" ht="14.4" customHeight="1" x14ac:dyDescent="0.25">
      <c r="B39" s="87"/>
      <c r="C39" s="91"/>
      <c r="D39" s="87"/>
      <c r="E39" s="97"/>
      <c r="F39" s="88"/>
      <c r="G39" s="93"/>
      <c r="H39" s="39" t="s">
        <v>11</v>
      </c>
      <c r="I39" s="40" t="s">
        <v>12</v>
      </c>
      <c r="J39" s="40" t="s">
        <v>12</v>
      </c>
      <c r="K39" s="40" t="s">
        <v>12</v>
      </c>
      <c r="L39" s="41" t="s">
        <v>12</v>
      </c>
      <c r="M39" s="42" t="s">
        <v>12</v>
      </c>
      <c r="N39" s="42" t="s">
        <v>12</v>
      </c>
      <c r="O39" s="43" t="s">
        <v>12</v>
      </c>
      <c r="P39" s="24"/>
      <c r="Q39" s="21"/>
    </row>
    <row r="40" spans="1:21" ht="14.4" customHeight="1" x14ac:dyDescent="0.25">
      <c r="B40" s="87"/>
      <c r="C40" s="91"/>
      <c r="D40" s="87"/>
      <c r="E40" s="97"/>
      <c r="F40" s="99" t="s">
        <v>29</v>
      </c>
      <c r="G40" s="96" t="s">
        <v>28</v>
      </c>
      <c r="H40" s="29" t="s">
        <v>10</v>
      </c>
      <c r="I40" s="30">
        <v>2.68</v>
      </c>
      <c r="J40" s="30">
        <v>2.54</v>
      </c>
      <c r="K40" s="30">
        <v>2.5499999999999998</v>
      </c>
      <c r="L40" s="31">
        <v>2.57</v>
      </c>
      <c r="M40" s="32">
        <v>0.78</v>
      </c>
      <c r="N40" s="32">
        <v>1.18</v>
      </c>
      <c r="O40" s="33">
        <v>-4.0999999999999996</v>
      </c>
      <c r="P40" s="24"/>
      <c r="Q40" s="21"/>
    </row>
    <row r="41" spans="1:21" ht="15" customHeight="1" x14ac:dyDescent="0.25">
      <c r="B41" s="88"/>
      <c r="C41" s="91"/>
      <c r="D41" s="87"/>
      <c r="E41" s="97"/>
      <c r="F41" s="99"/>
      <c r="G41" s="93"/>
      <c r="H41" s="39" t="s">
        <v>11</v>
      </c>
      <c r="I41" s="40" t="s">
        <v>12</v>
      </c>
      <c r="J41" s="40" t="s">
        <v>12</v>
      </c>
      <c r="K41" s="40" t="s">
        <v>12</v>
      </c>
      <c r="L41" s="41" t="s">
        <v>12</v>
      </c>
      <c r="M41" s="42" t="s">
        <v>12</v>
      </c>
      <c r="N41" s="42" t="s">
        <v>12</v>
      </c>
      <c r="O41" s="43" t="s">
        <v>12</v>
      </c>
      <c r="P41" s="24"/>
      <c r="Q41" s="21"/>
    </row>
    <row r="42" spans="1:21" ht="19.95" customHeight="1" x14ac:dyDescent="0.25">
      <c r="B42" s="95" t="s">
        <v>38</v>
      </c>
      <c r="C42" s="91"/>
      <c r="D42" s="87"/>
      <c r="E42" s="97"/>
      <c r="F42" s="95"/>
      <c r="G42" s="92" t="s">
        <v>28</v>
      </c>
      <c r="H42" s="29" t="s">
        <v>10</v>
      </c>
      <c r="I42" s="30" t="s">
        <v>12</v>
      </c>
      <c r="J42" s="30">
        <v>2.65</v>
      </c>
      <c r="K42" s="30">
        <v>2.65</v>
      </c>
      <c r="L42" s="31">
        <v>2.65</v>
      </c>
      <c r="M42" s="32">
        <v>0</v>
      </c>
      <c r="N42" s="32">
        <v>0</v>
      </c>
      <c r="O42" s="33" t="s">
        <v>12</v>
      </c>
      <c r="P42" s="24"/>
      <c r="Q42" s="21"/>
    </row>
    <row r="43" spans="1:21" ht="18" customHeight="1" thickBot="1" x14ac:dyDescent="0.3">
      <c r="B43" s="101"/>
      <c r="C43" s="100"/>
      <c r="D43" s="101"/>
      <c r="E43" s="98"/>
      <c r="F43" s="101"/>
      <c r="G43" s="98"/>
      <c r="H43" s="54" t="s">
        <v>11</v>
      </c>
      <c r="I43" s="55" t="s">
        <v>12</v>
      </c>
      <c r="J43" s="55" t="s">
        <v>12</v>
      </c>
      <c r="K43" s="55" t="s">
        <v>12</v>
      </c>
      <c r="L43" s="56" t="s">
        <v>12</v>
      </c>
      <c r="M43" s="57" t="s">
        <v>12</v>
      </c>
      <c r="N43" s="57" t="s">
        <v>12</v>
      </c>
      <c r="O43" s="58" t="s">
        <v>12</v>
      </c>
      <c r="P43" s="24"/>
      <c r="Q43" s="21"/>
    </row>
    <row r="44" spans="1:21" ht="15" customHeight="1" thickTop="1" x14ac:dyDescent="0.25"/>
    <row r="45" spans="1:21" ht="19.2" customHeight="1" x14ac:dyDescent="0.25">
      <c r="B45" s="104" t="s">
        <v>34</v>
      </c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</row>
    <row r="46" spans="1:21" s="15" customFormat="1" ht="12" x14ac:dyDescent="0.2">
      <c r="A46" s="13"/>
      <c r="B46" s="59" t="str">
        <f>"** lyginant "&amp;MAX(J5:L5)&amp;" m. "&amp;REPLACE(L6,LEN(L6),1,"aitę")&amp;" su "&amp;IF(L5&gt;0,I5&amp;" m. ","")&amp;REPLACE(K6,LEN(K6),1,"aite")&amp;";"</f>
        <v>** lyginant 2024 m. 44 savaitę su 43 savaite;</v>
      </c>
      <c r="C46" s="60"/>
      <c r="D46" s="60"/>
      <c r="E46" s="60"/>
      <c r="F46" s="60"/>
      <c r="G46" s="60"/>
      <c r="H46" s="61"/>
      <c r="I46" s="62"/>
      <c r="J46" s="62"/>
      <c r="K46" s="62"/>
      <c r="L46" s="62"/>
      <c r="M46" s="62"/>
      <c r="N46" s="62"/>
      <c r="O46" s="62"/>
    </row>
    <row r="47" spans="1:21" s="15" customFormat="1" ht="13.95" customHeight="1" x14ac:dyDescent="0.2">
      <c r="A47" s="16"/>
      <c r="B47" s="59" t="str">
        <f>"*** lyginant "&amp;MAX(J5:L5)&amp;" m. "&amp;REPLACE(L6,LEN(L6),1,"aitę")&amp;" su "&amp;IF(J5=0,I5&amp;" m. ","")&amp;REPLACE(J6,LEN(J6),1,"aite")&amp;";"</f>
        <v>*** lyginant 2024 m. 44 savaitę su 40 savaite;</v>
      </c>
      <c r="C47" s="60"/>
      <c r="D47" s="60"/>
      <c r="E47" s="60"/>
      <c r="F47" s="60"/>
      <c r="G47" s="60"/>
      <c r="H47" s="61"/>
      <c r="I47" s="62"/>
      <c r="J47" s="62"/>
      <c r="K47" s="62"/>
      <c r="L47" s="62"/>
      <c r="M47" s="62"/>
      <c r="N47" s="62"/>
      <c r="O47" s="62"/>
    </row>
    <row r="48" spans="1:21" s="15" customFormat="1" ht="10.95" customHeight="1" x14ac:dyDescent="0.2">
      <c r="A48" s="16"/>
      <c r="B48" s="59" t="str">
        <f>"**** lyginant "&amp;MAX(J5:L5)&amp;" m. "&amp;REPLACE(L6,LEN(L6),1,"aitę")&amp;" su "&amp;I5&amp;" m. "&amp;REPLACE(I6,LEN(I6),1,"aite")&amp;"."</f>
        <v>**** lyginant 2024 m. 44 savaitę su 2023 m. 44 savaite.</v>
      </c>
      <c r="C48" s="60"/>
      <c r="D48" s="60"/>
      <c r="E48" s="60"/>
      <c r="F48" s="60"/>
      <c r="G48" s="60"/>
      <c r="H48" s="63"/>
      <c r="I48" s="63"/>
      <c r="J48" s="21"/>
      <c r="K48" s="21"/>
      <c r="L48" s="21"/>
      <c r="M48" s="21"/>
      <c r="N48" s="21"/>
      <c r="O48" s="21"/>
    </row>
    <row r="49" spans="1:16" s="18" customFormat="1" ht="15" customHeight="1" x14ac:dyDescent="0.25">
      <c r="A49" s="16"/>
      <c r="B49" s="64"/>
      <c r="C49" s="64"/>
      <c r="D49" s="64"/>
      <c r="E49" s="64"/>
      <c r="F49" s="64"/>
      <c r="G49" s="59"/>
      <c r="H49" s="63"/>
      <c r="I49" s="63"/>
      <c r="J49" s="21"/>
      <c r="K49" s="21"/>
      <c r="L49" s="21"/>
      <c r="M49" s="21"/>
      <c r="N49" s="21"/>
      <c r="O49" s="21"/>
      <c r="P49" s="17"/>
    </row>
    <row r="50" spans="1:16" s="18" customFormat="1" ht="12" x14ac:dyDescent="0.25">
      <c r="A50" s="19"/>
      <c r="B50" s="105" t="s">
        <v>35</v>
      </c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7"/>
    </row>
    <row r="51" spans="1:16" s="18" customFormat="1" ht="12" x14ac:dyDescent="0.25">
      <c r="A51" s="16"/>
      <c r="B51" s="14"/>
      <c r="C51" s="14"/>
      <c r="D51" s="14"/>
      <c r="E51" s="14"/>
      <c r="F51" s="103" t="s">
        <v>36</v>
      </c>
      <c r="G51" s="103"/>
      <c r="H51" s="103"/>
      <c r="I51" s="103"/>
      <c r="J51" s="103"/>
      <c r="K51" s="103"/>
      <c r="L51" s="103"/>
      <c r="M51" s="103"/>
      <c r="N51" s="103"/>
      <c r="O51" s="103"/>
      <c r="P51" s="17"/>
    </row>
    <row r="52" spans="1:16" ht="14.4" x14ac:dyDescent="0.3">
      <c r="A52" s="16"/>
      <c r="B52"/>
      <c r="C52"/>
      <c r="D52"/>
      <c r="E52"/>
      <c r="F52"/>
      <c r="H52" s="4"/>
      <c r="O52" s="2"/>
      <c r="P52" s="2"/>
    </row>
  </sheetData>
  <mergeCells count="64">
    <mergeCell ref="F51:O51"/>
    <mergeCell ref="G40:G41"/>
    <mergeCell ref="B42:B43"/>
    <mergeCell ref="F42:F43"/>
    <mergeCell ref="G42:G43"/>
    <mergeCell ref="B45:O45"/>
    <mergeCell ref="B50:O50"/>
    <mergeCell ref="B34:B37"/>
    <mergeCell ref="C34:D43"/>
    <mergeCell ref="F34:F35"/>
    <mergeCell ref="G34:G35"/>
    <mergeCell ref="F36:F37"/>
    <mergeCell ref="G36:G37"/>
    <mergeCell ref="B38:B41"/>
    <mergeCell ref="F38:F39"/>
    <mergeCell ref="G38:G39"/>
    <mergeCell ref="F40:F41"/>
    <mergeCell ref="B24:B25"/>
    <mergeCell ref="C24:D25"/>
    <mergeCell ref="E24:F25"/>
    <mergeCell ref="G24:G25"/>
    <mergeCell ref="B26:B33"/>
    <mergeCell ref="C26:D29"/>
    <mergeCell ref="E26:E43"/>
    <mergeCell ref="F26:F27"/>
    <mergeCell ref="G26:G27"/>
    <mergeCell ref="F28:F29"/>
    <mergeCell ref="G28:G29"/>
    <mergeCell ref="C30:D33"/>
    <mergeCell ref="F30:F31"/>
    <mergeCell ref="G30:G31"/>
    <mergeCell ref="F32:F33"/>
    <mergeCell ref="G32:G33"/>
    <mergeCell ref="B20:B21"/>
    <mergeCell ref="G20:G21"/>
    <mergeCell ref="B22:B23"/>
    <mergeCell ref="C22:D23"/>
    <mergeCell ref="E22:F23"/>
    <mergeCell ref="G22:G23"/>
    <mergeCell ref="B14:B19"/>
    <mergeCell ref="C14:D15"/>
    <mergeCell ref="E14:F19"/>
    <mergeCell ref="G14:G15"/>
    <mergeCell ref="C16:D17"/>
    <mergeCell ref="G16:G17"/>
    <mergeCell ref="C18:D19"/>
    <mergeCell ref="G18:G19"/>
    <mergeCell ref="B7:B13"/>
    <mergeCell ref="C7:D8"/>
    <mergeCell ref="E7:F13"/>
    <mergeCell ref="G7:G8"/>
    <mergeCell ref="C9:D10"/>
    <mergeCell ref="G9:G10"/>
    <mergeCell ref="C12:D13"/>
    <mergeCell ref="G12:G13"/>
    <mergeCell ref="B2:O2"/>
    <mergeCell ref="B4:F6"/>
    <mergeCell ref="G4:G6"/>
    <mergeCell ref="H4:L4"/>
    <mergeCell ref="M4:O4"/>
    <mergeCell ref="J5:L5"/>
    <mergeCell ref="M5:M6"/>
    <mergeCell ref="N5:N6"/>
    <mergeCell ref="O5:O6"/>
  </mergeCells>
  <pageMargins left="0.25" right="0.25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Paukstiena_kiausiniai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2021-04-26T11:27:38Z</dcterms:created>
  <dcterms:modified xsi:type="dcterms:W3CDTF">2024-10-31T11:07:42Z</dcterms:modified>
</cp:coreProperties>
</file>