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E8428DE5-4F16-476C-A13F-057C9E4CA0CB}" xr6:coauthVersionLast="47" xr6:coauthVersionMax="47" xr10:uidLastSave="{00000000-0000-0000-0000-000000000000}"/>
  <bookViews>
    <workbookView xWindow="6372" yWindow="0" windowWidth="12528" windowHeight="12240" xr2:uid="{CF6FC906-C656-4F26-BA28-99F1B6078D29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M20" i="1"/>
  <c r="L20" i="1"/>
  <c r="K20" i="1"/>
  <c r="J20" i="1"/>
  <c r="K19" i="1"/>
  <c r="J19" i="1"/>
  <c r="M18" i="1"/>
  <c r="L18" i="1"/>
  <c r="K18" i="1"/>
  <c r="J18" i="1"/>
  <c r="M17" i="1"/>
  <c r="L17" i="1"/>
  <c r="K17" i="1"/>
  <c r="J17" i="1"/>
  <c r="M15" i="1"/>
  <c r="L15" i="1"/>
  <c r="M13" i="1"/>
  <c r="L13" i="1"/>
  <c r="K13" i="1"/>
  <c r="J13" i="1"/>
  <c r="M12" i="1"/>
  <c r="L12" i="1"/>
  <c r="M11" i="1"/>
  <c r="L11" i="1"/>
  <c r="K11" i="1"/>
  <c r="J11" i="1"/>
  <c r="M7" i="1"/>
  <c r="L7" i="1"/>
  <c r="K7" i="1"/>
  <c r="J7" i="1"/>
</calcChain>
</file>

<file path=xl/sharedStrings.xml><?xml version="1.0" encoding="utf-8"?>
<sst xmlns="http://schemas.openxmlformats.org/spreadsheetml/2006/main" count="128" uniqueCount="33">
  <si>
    <t>Ekologiškų grūdų ir aliejinių augalų sėklų supirkimo kainos (iš augintojų ir kitų vidaus rinkos ūkio subjektų)
 Lietuvoje 2023–2024 m. spalio mėn.  pagal GS-2 ataskaitą, EUR/t (be PVM)</t>
  </si>
  <si>
    <t>Pokytis, %</t>
  </si>
  <si>
    <t>spalis</t>
  </si>
  <si>
    <t>rugpjūtis</t>
  </si>
  <si>
    <t>rugsėjis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</si>
  <si>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</si>
  <si>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</si>
  <si>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</si>
  <si>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</si>
  <si>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</si>
  <si>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</si>
  <si>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</si>
  <si>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</si>
  <si>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</si>
  <si>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</si>
  <si>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</si>
  <si>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</si>
  <si>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</si>
  <si>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</si>
  <si>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</si>
  <si>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</si>
  <si>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</si>
  <si>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</si>
  <si>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</si>
  <si>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</si>
  <si>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</si>
  <si>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</si>
  <si>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</si>
  <si>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</si>
  <si>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2024 m. spalio mėn. su rugsėjo mėn.</t>
  </si>
  <si>
    <t>**** lyginant 2024 m. spalio mėn. su 2023 m. spalio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</si>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</sst>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0691854609822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ck">
        <color theme="0" tint="-0.24994659260841701"/>
      </bottom>
      <diagonal/>
    </border>
    <border>
      <left style="thin">
        <color theme="0" tint="-0.1499679555650502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14993743705557422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9" xfId="0" applyFont="1" applyBorder="1"/>
    <xf numFmtId="4" fontId="6" fillId="0" borderId="2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4" fontId="8" fillId="3" borderId="18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0" fontId="4" fillId="3" borderId="27" xfId="0" applyFont="1" applyFill="1" applyBorder="1"/>
    <xf numFmtId="4" fontId="5" fillId="3" borderId="28" xfId="0" applyNumberFormat="1" applyFont="1" applyFill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0" fontId="2" fillId="3" borderId="19" xfId="0" applyFont="1" applyFill="1" applyBorder="1"/>
    <xf numFmtId="4" fontId="6" fillId="3" borderId="18" xfId="0" applyNumberFormat="1" applyFont="1" applyFill="1" applyBorder="1" applyAlignment="1">
      <alignment horizontal="center" vertical="center"/>
    </xf>
    <xf numFmtId="4" fontId="7" fillId="3" borderId="20" xfId="0" applyNumberFormat="1" applyFont="1" applyFill="1" applyBorder="1" applyAlignment="1">
      <alignment horizontal="center" vertical="center"/>
    </xf>
    <xf numFmtId="4" fontId="7" fillId="3" borderId="32" xfId="0" applyNumberFormat="1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0" fontId="2" fillId="3" borderId="34" xfId="0" applyFont="1" applyFill="1" applyBorder="1"/>
    <xf numFmtId="4" fontId="6" fillId="3" borderId="22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0" fontId="2" fillId="0" borderId="38" xfId="0" applyFont="1" applyBorder="1"/>
    <xf numFmtId="4" fontId="6" fillId="0" borderId="32" xfId="0" applyNumberFormat="1" applyFont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0" fontId="2" fillId="0" borderId="39" xfId="0" applyFont="1" applyBorder="1"/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4" fontId="7" fillId="0" borderId="40" xfId="0" applyNumberFormat="1" applyFont="1" applyBorder="1" applyAlignment="1">
      <alignment horizontal="center" vertical="center"/>
    </xf>
    <xf numFmtId="4" fontId="7" fillId="0" borderId="4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CEAD2-C36D-4C00-A55E-BB2F6AA9C204}">
  <dimension ref="A2:M31"/>
  <sheetViews>
    <sheetView showGridLines="0" tabSelected="1" workbookViewId="0">
      <selection activeCell="A2" sqref="A2:M2"/>
    </sheetView>
  </sheetViews>
  <sheetFormatPr defaultRowHeight="14.4" x14ac:dyDescent="0.3"/>
  <cols>
    <col min="1" max="1" width="10.77734375" customWidth="1"/>
    <col min="2" max="5" width="6.6640625" style="61" customWidth="1"/>
    <col min="6" max="8" width="7" style="61" customWidth="1"/>
    <col min="9" max="9" width="6.6640625" style="61" customWidth="1"/>
    <col min="10" max="10" width="6.33203125" style="61" customWidth="1"/>
    <col min="11" max="11" width="6.6640625" style="61" customWidth="1"/>
    <col min="12" max="12" width="6.33203125" style="61" customWidth="1"/>
    <col min="13" max="13" width="6.6640625" style="61" customWidth="1"/>
  </cols>
  <sheetData>
    <row r="2" spans="1:13" ht="30" customHeight="1" x14ac:dyDescent="0.3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  <c r="M2" s="74"/>
    </row>
    <row r="4" spans="1:13" ht="15" customHeight="1" x14ac:dyDescent="0.3">
      <c r="A4" s="75"/>
      <c r="B4" s="78">
        <v>2023</v>
      </c>
      <c r="C4" s="79"/>
      <c r="D4" s="78">
        <v>2024</v>
      </c>
      <c r="E4" s="79"/>
      <c r="F4" s="79"/>
      <c r="G4" s="79"/>
      <c r="H4" s="79"/>
      <c r="I4" s="80"/>
      <c r="J4" s="81" t="s">
        <v>1</v>
      </c>
      <c r="K4" s="81"/>
      <c r="L4" s="81"/>
      <c r="M4" s="82"/>
    </row>
    <row r="5" spans="1:13" ht="15" customHeight="1" x14ac:dyDescent="0.3">
      <c r="A5" s="76"/>
      <c r="B5" s="83" t="s">
        <v>2</v>
      </c>
      <c r="C5" s="83"/>
      <c r="D5" s="84" t="s">
        <v>3</v>
      </c>
      <c r="E5" s="85"/>
      <c r="F5" s="84" t="s">
        <v>4</v>
      </c>
      <c r="G5" s="85"/>
      <c r="H5" s="83" t="s">
        <v>2</v>
      </c>
      <c r="I5" s="83"/>
      <c r="J5" s="66" t="s">
        <v>5</v>
      </c>
      <c r="K5" s="66"/>
      <c r="L5" s="66" t="s">
        <v>6</v>
      </c>
      <c r="M5" s="67"/>
    </row>
    <row r="6" spans="1:13" ht="15" customHeight="1" x14ac:dyDescent="0.3">
      <c r="A6" s="77"/>
      <c r="B6" s="1" t="s">
        <v>7</v>
      </c>
      <c r="C6" s="2" t="s">
        <v>8</v>
      </c>
      <c r="D6" s="1" t="s">
        <v>7</v>
      </c>
      <c r="E6" s="2" t="s">
        <v>8</v>
      </c>
      <c r="F6" s="1" t="s">
        <v>7</v>
      </c>
      <c r="G6" s="2" t="s">
        <v>8</v>
      </c>
      <c r="H6" s="1" t="s">
        <v>7</v>
      </c>
      <c r="I6" s="2" t="s">
        <v>8</v>
      </c>
      <c r="J6" s="1" t="s">
        <v>7</v>
      </c>
      <c r="K6" s="2" t="s">
        <v>8</v>
      </c>
      <c r="L6" s="1" t="s">
        <v>7</v>
      </c>
      <c r="M6" s="3" t="s">
        <v>8</v>
      </c>
    </row>
    <row r="7" spans="1:13" ht="12.9" customHeight="1" x14ac:dyDescent="0.3">
      <c r="A7" s="4" t="s">
        <v>9</v>
      </c>
      <c r="B7" s="5">
        <v>246.053</v>
      </c>
      <c r="C7" s="6">
        <v>246.054</v>
      </c>
      <c r="D7" s="5">
        <v>214.73</v>
      </c>
      <c r="E7" s="6">
        <v>214.73</v>
      </c>
      <c r="F7" s="5">
        <v>229.37799999999999</v>
      </c>
      <c r="G7" s="6">
        <v>229.37799999999999</v>
      </c>
      <c r="H7" s="7">
        <v>273.25200000000001</v>
      </c>
      <c r="I7" s="8">
        <v>273.25200000000001</v>
      </c>
      <c r="J7" s="9">
        <f t="shared" ref="J7:K7" si="0">(H7/F7-1)*100</f>
        <v>19.127379260434751</v>
      </c>
      <c r="K7" s="10">
        <f t="shared" si="0"/>
        <v>19.127379260434751</v>
      </c>
      <c r="L7" s="11">
        <f t="shared" ref="L7:M7" si="1">(H7/B7-1)*100</f>
        <v>11.054122485805905</v>
      </c>
      <c r="M7" s="12">
        <f t="shared" si="1"/>
        <v>11.053671145358335</v>
      </c>
    </row>
    <row r="8" spans="1:13" ht="12.9" customHeight="1" x14ac:dyDescent="0.3">
      <c r="A8" s="13" t="s">
        <v>10</v>
      </c>
      <c r="B8" s="14" t="s">
        <v>11</v>
      </c>
      <c r="C8" s="15" t="s">
        <v>11</v>
      </c>
      <c r="D8" s="16" t="s">
        <v>11</v>
      </c>
      <c r="E8" s="15" t="s">
        <v>11</v>
      </c>
      <c r="F8" s="16" t="s">
        <v>11</v>
      </c>
      <c r="G8" s="15" t="s">
        <v>11</v>
      </c>
      <c r="H8" s="14" t="s">
        <v>11</v>
      </c>
      <c r="I8" s="15" t="s">
        <v>11</v>
      </c>
      <c r="J8" s="17" t="s">
        <v>12</v>
      </c>
      <c r="K8" s="15" t="s">
        <v>12</v>
      </c>
      <c r="L8" s="18" t="s">
        <v>12</v>
      </c>
      <c r="M8" s="19" t="s">
        <v>12</v>
      </c>
    </row>
    <row r="9" spans="1:13" ht="12.9" customHeight="1" x14ac:dyDescent="0.3">
      <c r="A9" s="13" t="s">
        <v>13</v>
      </c>
      <c r="B9" s="16">
        <v>266.03100000000001</v>
      </c>
      <c r="C9" s="15">
        <v>266.03100000000001</v>
      </c>
      <c r="D9" s="16">
        <v>268.07900000000001</v>
      </c>
      <c r="E9" s="15">
        <v>268.07900000000001</v>
      </c>
      <c r="F9" s="16">
        <v>235.44200000000001</v>
      </c>
      <c r="G9" s="15">
        <v>235.44200000000001</v>
      </c>
      <c r="H9" s="16" t="s">
        <v>11</v>
      </c>
      <c r="I9" s="15" t="s">
        <v>11</v>
      </c>
      <c r="J9" s="17" t="s">
        <v>12</v>
      </c>
      <c r="K9" s="15" t="s">
        <v>12</v>
      </c>
      <c r="L9" s="20" t="s">
        <v>12</v>
      </c>
      <c r="M9" s="21" t="s">
        <v>12</v>
      </c>
    </row>
    <row r="10" spans="1:13" ht="12.9" customHeight="1" x14ac:dyDescent="0.3">
      <c r="A10" s="13" t="s">
        <v>14</v>
      </c>
      <c r="B10" s="16">
        <v>242.83500000000001</v>
      </c>
      <c r="C10" s="15">
        <v>242.83500000000001</v>
      </c>
      <c r="D10" s="16" t="s">
        <v>11</v>
      </c>
      <c r="E10" s="15" t="s">
        <v>11</v>
      </c>
      <c r="F10" s="16" t="s">
        <v>11</v>
      </c>
      <c r="G10" s="15" t="s">
        <v>11</v>
      </c>
      <c r="H10" s="16" t="s">
        <v>11</v>
      </c>
      <c r="I10" s="15" t="s">
        <v>11</v>
      </c>
      <c r="J10" s="17" t="s">
        <v>12</v>
      </c>
      <c r="K10" s="15" t="s">
        <v>12</v>
      </c>
      <c r="L10" s="20" t="s">
        <v>12</v>
      </c>
      <c r="M10" s="21" t="s">
        <v>12</v>
      </c>
    </row>
    <row r="11" spans="1:13" ht="12.9" customHeight="1" x14ac:dyDescent="0.3">
      <c r="A11" s="13" t="s">
        <v>15</v>
      </c>
      <c r="B11" s="22">
        <v>211.251</v>
      </c>
      <c r="C11" s="23">
        <v>211.251</v>
      </c>
      <c r="D11" s="16">
        <v>209.38200000000001</v>
      </c>
      <c r="E11" s="15">
        <v>209.38200000000001</v>
      </c>
      <c r="F11" s="16">
        <v>215.59399999999999</v>
      </c>
      <c r="G11" s="15">
        <v>215.59399999999999</v>
      </c>
      <c r="H11" s="24">
        <v>217.97900000000001</v>
      </c>
      <c r="I11" s="25">
        <v>217.97900000000001</v>
      </c>
      <c r="J11" s="17">
        <f>(H11/F11-1)*100</f>
        <v>1.1062459994248597</v>
      </c>
      <c r="K11" s="15">
        <f>(I11/G11-1)*100</f>
        <v>1.1062459994248597</v>
      </c>
      <c r="L11" s="20">
        <f t="shared" ref="L11:M13" si="2">(H11/B11-1)*100</f>
        <v>3.1848369948544564</v>
      </c>
      <c r="M11" s="21">
        <f t="shared" si="2"/>
        <v>3.1848369948544564</v>
      </c>
    </row>
    <row r="12" spans="1:13" ht="12.9" customHeight="1" x14ac:dyDescent="0.3">
      <c r="A12" s="13" t="s">
        <v>16</v>
      </c>
      <c r="B12" s="26">
        <v>173.54499999999999</v>
      </c>
      <c r="C12" s="27">
        <v>173.54900000000001</v>
      </c>
      <c r="D12" s="28" t="s">
        <v>11</v>
      </c>
      <c r="E12" s="27" t="s">
        <v>11</v>
      </c>
      <c r="F12" s="28" t="s">
        <v>11</v>
      </c>
      <c r="G12" s="27" t="s">
        <v>11</v>
      </c>
      <c r="H12" s="28">
        <v>469.85</v>
      </c>
      <c r="I12" s="27">
        <v>469.85</v>
      </c>
      <c r="J12" s="17" t="s">
        <v>12</v>
      </c>
      <c r="K12" s="15" t="s">
        <v>12</v>
      </c>
      <c r="L12" s="29">
        <f t="shared" si="2"/>
        <v>170.73669653404016</v>
      </c>
      <c r="M12" s="30">
        <f t="shared" si="2"/>
        <v>170.73045652812752</v>
      </c>
    </row>
    <row r="13" spans="1:13" ht="12.9" customHeight="1" x14ac:dyDescent="0.3">
      <c r="A13" s="31" t="s">
        <v>17</v>
      </c>
      <c r="B13" s="32">
        <v>209.88300000000001</v>
      </c>
      <c r="C13" s="33">
        <v>209.88300000000001</v>
      </c>
      <c r="D13" s="32">
        <v>155.86500000000001</v>
      </c>
      <c r="E13" s="33">
        <v>155.86500000000001</v>
      </c>
      <c r="F13" s="32">
        <v>169.429</v>
      </c>
      <c r="G13" s="33">
        <v>169.429</v>
      </c>
      <c r="H13" s="32">
        <v>159.25700000000001</v>
      </c>
      <c r="I13" s="33">
        <v>159.25700000000001</v>
      </c>
      <c r="J13" s="34">
        <f>(H13/F13-1)*100</f>
        <v>-6.0036947629980686</v>
      </c>
      <c r="K13" s="35">
        <f>(I13/G13-1)*100</f>
        <v>-6.0036947629980686</v>
      </c>
      <c r="L13" s="11">
        <f t="shared" si="2"/>
        <v>-24.121057922747436</v>
      </c>
      <c r="M13" s="12">
        <f t="shared" si="2"/>
        <v>-24.121057922747436</v>
      </c>
    </row>
    <row r="14" spans="1:13" ht="12.9" customHeight="1" x14ac:dyDescent="0.3">
      <c r="A14" s="36" t="s">
        <v>10</v>
      </c>
      <c r="B14" s="14" t="s">
        <v>11</v>
      </c>
      <c r="C14" s="15" t="s">
        <v>11</v>
      </c>
      <c r="D14" s="37">
        <v>148.03800000000001</v>
      </c>
      <c r="E14" s="23">
        <v>148.03800000000001</v>
      </c>
      <c r="F14" s="37" t="s">
        <v>11</v>
      </c>
      <c r="G14" s="23" t="s">
        <v>11</v>
      </c>
      <c r="H14" s="38" t="s">
        <v>11</v>
      </c>
      <c r="I14" s="39" t="s">
        <v>11</v>
      </c>
      <c r="J14" s="17" t="s">
        <v>12</v>
      </c>
      <c r="K14" s="15" t="s">
        <v>12</v>
      </c>
      <c r="L14" s="18" t="s">
        <v>12</v>
      </c>
      <c r="M14" s="19" t="s">
        <v>12</v>
      </c>
    </row>
    <row r="15" spans="1:13" ht="12.9" customHeight="1" x14ac:dyDescent="0.3">
      <c r="A15" s="36" t="s">
        <v>13</v>
      </c>
      <c r="B15" s="16">
        <v>210.096</v>
      </c>
      <c r="C15" s="15">
        <v>210.096</v>
      </c>
      <c r="D15" s="37" t="s">
        <v>11</v>
      </c>
      <c r="E15" s="23" t="s">
        <v>11</v>
      </c>
      <c r="F15" s="37" t="s">
        <v>11</v>
      </c>
      <c r="G15" s="23" t="s">
        <v>11</v>
      </c>
      <c r="H15" s="40">
        <v>160.803</v>
      </c>
      <c r="I15" s="41">
        <v>160.803</v>
      </c>
      <c r="J15" s="17" t="s">
        <v>12</v>
      </c>
      <c r="K15" s="15" t="s">
        <v>12</v>
      </c>
      <c r="L15" s="29">
        <f>(H15/B15-1)*100</f>
        <v>-23.462131596984236</v>
      </c>
      <c r="M15" s="30">
        <f>(I15/C15-1)*100</f>
        <v>-23.462131596984236</v>
      </c>
    </row>
    <row r="16" spans="1:13" ht="12.9" customHeight="1" x14ac:dyDescent="0.3">
      <c r="A16" s="42" t="s">
        <v>18</v>
      </c>
      <c r="B16" s="43">
        <v>241.45500000000001</v>
      </c>
      <c r="C16" s="44">
        <v>241.45500000000001</v>
      </c>
      <c r="D16" s="43">
        <v>215.72900000000001</v>
      </c>
      <c r="E16" s="44">
        <v>215.72900000000001</v>
      </c>
      <c r="F16" s="43">
        <v>211.06399999999999</v>
      </c>
      <c r="G16" s="44">
        <v>211.06399999999999</v>
      </c>
      <c r="H16" s="43" t="s">
        <v>11</v>
      </c>
      <c r="I16" s="44" t="s">
        <v>11</v>
      </c>
      <c r="J16" s="45" t="s">
        <v>12</v>
      </c>
      <c r="K16" s="46" t="s">
        <v>12</v>
      </c>
      <c r="L16" s="20" t="s">
        <v>12</v>
      </c>
      <c r="M16" s="21" t="s">
        <v>12</v>
      </c>
    </row>
    <row r="17" spans="1:13" ht="12.9" customHeight="1" x14ac:dyDescent="0.3">
      <c r="A17" s="13" t="s">
        <v>19</v>
      </c>
      <c r="B17" s="16">
        <v>252.256</v>
      </c>
      <c r="C17" s="15">
        <v>252.256</v>
      </c>
      <c r="D17" s="16">
        <v>245.03100000000001</v>
      </c>
      <c r="E17" s="15">
        <v>245.03100000000001</v>
      </c>
      <c r="F17" s="16">
        <v>263.87400000000002</v>
      </c>
      <c r="G17" s="15">
        <v>263.87400000000002</v>
      </c>
      <c r="H17" s="16">
        <v>267.125</v>
      </c>
      <c r="I17" s="15">
        <v>267.125</v>
      </c>
      <c r="J17" s="17">
        <f t="shared" ref="J17:K20" si="3">(H17/F17-1)*100</f>
        <v>1.2320274070199977</v>
      </c>
      <c r="K17" s="15">
        <f t="shared" si="3"/>
        <v>1.2320274070199977</v>
      </c>
      <c r="L17" s="20">
        <f t="shared" ref="L17:M21" si="4">(H17/B17-1)*100</f>
        <v>5.894408854497013</v>
      </c>
      <c r="M17" s="21">
        <f t="shared" si="4"/>
        <v>5.894408854497013</v>
      </c>
    </row>
    <row r="18" spans="1:13" ht="12.9" customHeight="1" x14ac:dyDescent="0.3">
      <c r="A18" s="13" t="s">
        <v>20</v>
      </c>
      <c r="B18" s="16">
        <v>430.53699999999998</v>
      </c>
      <c r="C18" s="15">
        <v>426.48</v>
      </c>
      <c r="D18" s="16">
        <v>336.80700000000002</v>
      </c>
      <c r="E18" s="15">
        <v>336.80700000000002</v>
      </c>
      <c r="F18" s="16">
        <v>382.73500000000001</v>
      </c>
      <c r="G18" s="47">
        <v>379.34899999999999</v>
      </c>
      <c r="H18" s="15">
        <v>387.57100000000003</v>
      </c>
      <c r="I18" s="15">
        <v>384.666</v>
      </c>
      <c r="J18" s="17">
        <f t="shared" si="3"/>
        <v>1.2635374345173478</v>
      </c>
      <c r="K18" s="15">
        <f t="shared" si="3"/>
        <v>1.4016117084795221</v>
      </c>
      <c r="L18" s="20">
        <f t="shared" si="4"/>
        <v>-9.9796300898645107</v>
      </c>
      <c r="M18" s="21">
        <f t="shared" si="4"/>
        <v>-9.8044456949915588</v>
      </c>
    </row>
    <row r="19" spans="1:13" ht="12.9" customHeight="1" x14ac:dyDescent="0.3">
      <c r="A19" s="13" t="s">
        <v>21</v>
      </c>
      <c r="B19" s="16" t="s">
        <v>11</v>
      </c>
      <c r="C19" s="15" t="s">
        <v>11</v>
      </c>
      <c r="D19" s="16">
        <v>160.76900000000001</v>
      </c>
      <c r="E19" s="15">
        <v>160.76900000000001</v>
      </c>
      <c r="F19" s="16">
        <v>259.483</v>
      </c>
      <c r="G19" s="47">
        <v>259.483</v>
      </c>
      <c r="H19" s="23">
        <v>194.571</v>
      </c>
      <c r="I19" s="23">
        <v>194.571</v>
      </c>
      <c r="J19" s="17">
        <f t="shared" si="3"/>
        <v>-25.015896995178878</v>
      </c>
      <c r="K19" s="15">
        <f t="shared" si="3"/>
        <v>-25.015896995178878</v>
      </c>
      <c r="L19" s="20" t="s">
        <v>12</v>
      </c>
      <c r="M19" s="21" t="s">
        <v>12</v>
      </c>
    </row>
    <row r="20" spans="1:13" ht="12.9" customHeight="1" x14ac:dyDescent="0.3">
      <c r="A20" s="48" t="s">
        <v>22</v>
      </c>
      <c r="B20" s="14">
        <v>379.36399999999998</v>
      </c>
      <c r="C20" s="49">
        <v>379.33300000000003</v>
      </c>
      <c r="D20" s="14">
        <v>373.036</v>
      </c>
      <c r="E20" s="49">
        <v>373.036</v>
      </c>
      <c r="F20" s="14">
        <v>369.61799999999999</v>
      </c>
      <c r="G20" s="49">
        <v>369.61799999999999</v>
      </c>
      <c r="H20" s="50">
        <v>390.32</v>
      </c>
      <c r="I20" s="51">
        <v>390.32</v>
      </c>
      <c r="J20" s="45">
        <f t="shared" si="3"/>
        <v>5.6009177042243508</v>
      </c>
      <c r="K20" s="46">
        <f t="shared" si="3"/>
        <v>5.6009177042243508</v>
      </c>
      <c r="L20" s="18">
        <f t="shared" si="4"/>
        <v>2.8879914804778473</v>
      </c>
      <c r="M20" s="19">
        <f t="shared" si="4"/>
        <v>2.8963997332159153</v>
      </c>
    </row>
    <row r="21" spans="1:13" ht="12.9" customHeight="1" x14ac:dyDescent="0.3">
      <c r="A21" s="13" t="s">
        <v>23</v>
      </c>
      <c r="B21" s="16">
        <v>447.51100000000002</v>
      </c>
      <c r="C21" s="15">
        <v>447.51100000000002</v>
      </c>
      <c r="D21" s="16">
        <v>434.70800000000003</v>
      </c>
      <c r="E21" s="15">
        <v>434.70800000000003</v>
      </c>
      <c r="F21" s="16">
        <v>457.2</v>
      </c>
      <c r="G21" s="15">
        <v>457.2</v>
      </c>
      <c r="H21" s="16">
        <v>432.08800000000002</v>
      </c>
      <c r="I21" s="15">
        <v>432.08800000000002</v>
      </c>
      <c r="J21" s="17">
        <f>(H21/F21-1)*100</f>
        <v>-5.4925634295712955</v>
      </c>
      <c r="K21" s="52">
        <f>(I21/G21-1)*100</f>
        <v>-5.4925634295712955</v>
      </c>
      <c r="L21" s="20">
        <f t="shared" si="4"/>
        <v>-3.4463957310546522</v>
      </c>
      <c r="M21" s="21">
        <f t="shared" si="4"/>
        <v>-3.4463957310546522</v>
      </c>
    </row>
    <row r="22" spans="1:13" ht="12.9" customHeight="1" x14ac:dyDescent="0.3">
      <c r="A22" s="48" t="s">
        <v>24</v>
      </c>
      <c r="B22" s="14" t="s">
        <v>11</v>
      </c>
      <c r="C22" s="49" t="s">
        <v>11</v>
      </c>
      <c r="D22" s="14" t="s">
        <v>11</v>
      </c>
      <c r="E22" s="49" t="s">
        <v>11</v>
      </c>
      <c r="F22" s="14" t="s">
        <v>11</v>
      </c>
      <c r="G22" s="49" t="s">
        <v>11</v>
      </c>
      <c r="H22" s="14" t="s">
        <v>11</v>
      </c>
      <c r="I22" s="49" t="s">
        <v>11</v>
      </c>
      <c r="J22" s="45" t="s">
        <v>12</v>
      </c>
      <c r="K22" s="46" t="s">
        <v>12</v>
      </c>
      <c r="L22" s="53" t="s">
        <v>12</v>
      </c>
      <c r="M22" s="54" t="s">
        <v>12</v>
      </c>
    </row>
    <row r="23" spans="1:13" ht="12.9" customHeight="1" thickBot="1" x14ac:dyDescent="0.35">
      <c r="A23" s="55" t="s">
        <v>25</v>
      </c>
      <c r="B23" s="56" t="s">
        <v>11</v>
      </c>
      <c r="C23" s="57" t="s">
        <v>11</v>
      </c>
      <c r="D23" s="56" t="s">
        <v>11</v>
      </c>
      <c r="E23" s="57" t="s">
        <v>11</v>
      </c>
      <c r="F23" s="56" t="s">
        <v>11</v>
      </c>
      <c r="G23" s="57" t="s">
        <v>11</v>
      </c>
      <c r="H23" s="56" t="s">
        <v>11</v>
      </c>
      <c r="I23" s="57" t="s">
        <v>11</v>
      </c>
      <c r="J23" s="58" t="s">
        <v>12</v>
      </c>
      <c r="K23" s="57" t="s">
        <v>12</v>
      </c>
      <c r="L23" s="59" t="s">
        <v>12</v>
      </c>
      <c r="M23" s="60" t="s">
        <v>12</v>
      </c>
    </row>
    <row r="24" spans="1:13" ht="11.25" customHeight="1" thickTop="1" x14ac:dyDescent="0.3"/>
    <row r="25" spans="1:13" s="64" customFormat="1" ht="12.9" customHeight="1" x14ac:dyDescent="0.25">
      <c r="A25" s="68" t="s">
        <v>26</v>
      </c>
      <c r="B25" s="69"/>
      <c r="C25" s="69"/>
      <c r="D25" s="69"/>
      <c r="E25" s="69"/>
      <c r="F25" s="61"/>
      <c r="G25" s="63"/>
      <c r="H25" s="63"/>
      <c r="I25" s="63"/>
      <c r="J25" s="63"/>
      <c r="K25" s="63"/>
      <c r="L25" s="63"/>
      <c r="M25" s="63"/>
    </row>
    <row r="26" spans="1:13" s="64" customFormat="1" ht="12.9" customHeight="1" x14ac:dyDescent="0.25">
      <c r="A26" s="62" t="s">
        <v>27</v>
      </c>
      <c r="B26" s="65"/>
      <c r="C26" s="65"/>
      <c r="D26" s="65"/>
      <c r="E26" s="65"/>
      <c r="F26" s="61"/>
      <c r="G26" s="63"/>
      <c r="H26" s="63"/>
      <c r="I26" s="63"/>
      <c r="J26" s="63"/>
      <c r="K26" s="63"/>
      <c r="L26" s="63"/>
      <c r="M26" s="63"/>
    </row>
    <row r="27" spans="1:13" s="64" customFormat="1" ht="12.9" customHeight="1" x14ac:dyDescent="0.25">
      <c r="A27" s="62" t="s">
        <v>28</v>
      </c>
      <c r="B27" s="65"/>
      <c r="C27" s="65"/>
      <c r="D27" s="65"/>
      <c r="E27" s="65"/>
      <c r="F27" s="61"/>
      <c r="G27" s="63"/>
      <c r="H27" s="63"/>
      <c r="I27" s="63"/>
      <c r="J27" s="63"/>
      <c r="K27" s="63"/>
      <c r="L27" s="63"/>
      <c r="M27" s="63"/>
    </row>
    <row r="28" spans="1:13" s="64" customFormat="1" ht="12.9" customHeight="1" x14ac:dyDescent="0.25">
      <c r="A28" s="62" t="s">
        <v>29</v>
      </c>
      <c r="B28" s="65"/>
      <c r="C28" s="65"/>
      <c r="D28" s="65"/>
      <c r="E28" s="65"/>
      <c r="F28" s="61"/>
      <c r="G28" s="63"/>
      <c r="H28" s="63"/>
      <c r="I28" s="63"/>
      <c r="J28" s="63"/>
      <c r="K28" s="63"/>
      <c r="L28" s="63"/>
      <c r="M28" s="63"/>
    </row>
    <row r="29" spans="1:13" s="64" customFormat="1" ht="12.9" customHeight="1" x14ac:dyDescent="0.25">
      <c r="A29" s="62" t="s">
        <v>30</v>
      </c>
      <c r="B29" s="65"/>
      <c r="C29" s="65"/>
      <c r="D29" s="65"/>
      <c r="E29" s="65"/>
      <c r="F29" s="61"/>
      <c r="G29" s="63"/>
      <c r="H29" s="63"/>
      <c r="I29" s="63"/>
      <c r="J29" s="63"/>
      <c r="K29" s="63"/>
      <c r="L29" s="63"/>
      <c r="M29" s="63"/>
    </row>
    <row r="30" spans="1:13" s="64" customFormat="1" ht="12.9" customHeight="1" x14ac:dyDescent="0.3">
      <c r="A30" s="70" t="s">
        <v>31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2.9" customHeight="1" x14ac:dyDescent="0.3">
      <c r="A31" s="70" t="s">
        <v>32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</row>
  </sheetData>
  <mergeCells count="14">
    <mergeCell ref="L5:M5"/>
    <mergeCell ref="A25:E25"/>
    <mergeCell ref="A30:M30"/>
    <mergeCell ref="A31:M3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2024-11-27T08:38:25Z</dcterms:created>
  <dcterms:modified xsi:type="dcterms:W3CDTF">2024-11-27T10:54:50Z</dcterms:modified>
</cp:coreProperties>
</file>