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4\11\vic.lt\"/>
    </mc:Choice>
  </mc:AlternateContent>
  <xr:revisionPtr revIDLastSave="0" documentId="13_ncr:1_{82FFE6D2-1D93-498B-844F-1A3F08CA1092}" xr6:coauthVersionLast="47" xr6:coauthVersionMax="47" xr10:uidLastSave="{00000000-0000-0000-0000-000000000000}"/>
  <bookViews>
    <workbookView xWindow="-28908" yWindow="-1848" windowWidth="29016" windowHeight="17616" tabRatio="816" xr2:uid="{00000000-000D-0000-FFFF-FFFF00000000}"/>
  </bookViews>
  <sheets>
    <sheet name="Ūkiniai gyvūnai ir javai" sheetId="88" r:id="rId1"/>
  </sheets>
  <definedNames>
    <definedName name="_xlnm.Print_Area" localSheetId="0">'Ūkiniai gyvūnai ir javai'!$B$4:$I$34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88" l="1"/>
  <c r="I21" i="88" s="1"/>
  <c r="F21" i="88"/>
  <c r="E21" i="88"/>
  <c r="F20" i="88"/>
  <c r="H20" i="88" s="1"/>
  <c r="E20" i="88"/>
  <c r="I20" i="88" s="1"/>
  <c r="G17" i="88"/>
  <c r="H17" i="88" s="1"/>
  <c r="F17" i="88"/>
  <c r="E17" i="88"/>
  <c r="G16" i="88"/>
  <c r="F16" i="88"/>
  <c r="E16" i="88"/>
  <c r="I13" i="88"/>
  <c r="H13" i="88"/>
  <c r="G12" i="88"/>
  <c r="I12" i="88" s="1"/>
  <c r="F12" i="88"/>
  <c r="E12" i="88"/>
  <c r="I11" i="88"/>
  <c r="H11" i="88"/>
  <c r="G9" i="88"/>
  <c r="H9" i="88" s="1"/>
  <c r="E9" i="88"/>
  <c r="I9" i="88" s="1"/>
  <c r="G8" i="88"/>
  <c r="F8" i="88"/>
  <c r="E8" i="88"/>
  <c r="I16" i="88" l="1"/>
  <c r="H8" i="88"/>
  <c r="H16" i="88"/>
  <c r="I17" i="88"/>
  <c r="H12" i="88"/>
  <c r="I8" i="88"/>
  <c r="H21" i="88"/>
</calcChain>
</file>

<file path=xl/sharedStrings.xml><?xml version="1.0" encoding="utf-8"?>
<sst xmlns="http://schemas.openxmlformats.org/spreadsheetml/2006/main" count="87" uniqueCount="50">
  <si>
    <t>Produktas</t>
  </si>
  <si>
    <t>Matavimo 
vienetas</t>
  </si>
  <si>
    <t>Pastabos:</t>
  </si>
  <si>
    <t>metų**</t>
  </si>
  <si>
    <t>mėnesio*</t>
  </si>
  <si>
    <t>Galvijai</t>
  </si>
  <si>
    <t>Paršeliai</t>
  </si>
  <si>
    <t xml:space="preserve">Vištos ir gaidžiai </t>
  </si>
  <si>
    <t>Kviečiai</t>
  </si>
  <si>
    <t>Miežiai</t>
  </si>
  <si>
    <t>Avižos</t>
  </si>
  <si>
    <t>iki 3 mėn.</t>
  </si>
  <si>
    <t>Ožiai</t>
  </si>
  <si>
    <t xml:space="preserve">Ožkos </t>
  </si>
  <si>
    <t>ožkingos, ožkavedės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</si>
  <si>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</si>
  <si>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</si>
  <si>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</si>
  <si>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</si>
  <si>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</si>
  <si>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</si>
  <si>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</si>
  <si>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ožkų prieauglis, 2–18 mėn.</t>
  </si>
  <si>
    <t>avių prieauglis, 2–18 mėn.</t>
  </si>
  <si>
    <t>1–2 mėn.</t>
  </si>
  <si>
    <t>3–4 mėn.</t>
  </si>
  <si>
    <t>-</t>
  </si>
  <si>
    <t>ėringos, ėriavedės</t>
  </si>
  <si>
    <t>neveisliniai</t>
  </si>
  <si>
    <t>neveislinės</t>
  </si>
  <si>
    <t>veisliniai***</t>
  </si>
  <si>
    <t>veislinės***</t>
  </si>
  <si>
    <t>prieauglis, iki 8 mėn. (imtinai):</t>
  </si>
  <si>
    <t>buliukai, nuo 8 mėn.:</t>
  </si>
  <si>
    <t>telyčios, nuo 8 mėn. iki apsiveršiavimo:</t>
  </si>
  <si>
    <t>Turgavietėje registruojama pirminė, pardavėjo prašoma kaina (be nuolaidų).</t>
  </si>
  <si>
    <t>mišrūnai</t>
  </si>
  <si>
    <t>mišrūnės</t>
  </si>
  <si>
    <t>Pokytis, %</t>
  </si>
  <si>
    <t>Kainos registruojamos einamojo mėnesio pirmąjį ir antrąjį savaitgalį (šeštadienį).</t>
  </si>
  <si>
    <t>maistiniai arba pašariniai                    40–50 kg maišuose</t>
  </si>
  <si>
    <t>*** angusų, aubrakų, galovėjų, hailendų, holšteinų, limuzinų, šarolė, simentalų ir kt. veislių.</t>
  </si>
  <si>
    <t>Šaltinis ŽŪDC (LŽŪMPRIS) </t>
  </si>
  <si>
    <t>Naudojant ŽŪDC (LŽŪMPRIS) duomenis, būtina nurodyti informacijos šaltinį</t>
  </si>
  <si>
    <t>spalis</t>
  </si>
  <si>
    <t xml:space="preserve">karvės, bent kartą apsiveršiavusios: </t>
  </si>
  <si>
    <t>lapkritis</t>
  </si>
  <si>
    <t>* lyginant 2024 m. lapkričio mėn. su spalio mėn.</t>
  </si>
  <si>
    <t>** lyginant 2024 m. lapkričio mėn. su 2023 m. lapkričio mėn.</t>
  </si>
  <si>
    <t xml:space="preserve">Ūkinių gyvūnų ir javų vidutinės kainos Lietuvos turgavietėse
  2023–2024 m. lapkričio  mėn. pradžioje, EUR/mat.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</si>
</sst>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8" fillId="2" borderId="19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164" fontId="7" fillId="3" borderId="4" xfId="3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164" fontId="7" fillId="0" borderId="4" xfId="3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2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164" fontId="7" fillId="0" borderId="17" xfId="3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0" fillId="0" borderId="0" xfId="2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F306-638E-4A77-BC92-CAC3D544FB81}">
  <dimension ref="A1:M44"/>
  <sheetViews>
    <sheetView showGridLines="0" showRowColHeaders="0" tabSelected="1" zoomScaleNormal="100" workbookViewId="0"/>
  </sheetViews>
  <sheetFormatPr defaultColWidth="9.109375" defaultRowHeight="10.199999999999999" x14ac:dyDescent="0.2"/>
  <cols>
    <col min="1" max="1" width="4.33203125" style="4" customWidth="1"/>
    <col min="2" max="2" width="16.33203125" style="4" customWidth="1"/>
    <col min="3" max="3" width="25.77734375" style="4" customWidth="1"/>
    <col min="4" max="4" width="8.33203125" style="4" customWidth="1"/>
    <col min="5" max="9" width="8.77734375" style="4" customWidth="1"/>
    <col min="10" max="10" width="9.109375" style="4"/>
    <col min="11" max="11" width="7.6640625" style="5" customWidth="1"/>
    <col min="12" max="16384" width="9.109375" style="4"/>
  </cols>
  <sheetData>
    <row r="1" spans="2:13" ht="15" customHeight="1" x14ac:dyDescent="0.2"/>
    <row r="2" spans="2:13" ht="30" customHeight="1" x14ac:dyDescent="0.25">
      <c r="B2" s="47" t="s">
        <v>49</v>
      </c>
      <c r="C2" s="47"/>
      <c r="D2" s="47"/>
      <c r="E2" s="47"/>
      <c r="F2" s="47"/>
      <c r="G2" s="47"/>
      <c r="H2" s="47"/>
      <c r="I2" s="47"/>
      <c r="K2" s="48"/>
    </row>
    <row r="3" spans="2:13" ht="15" customHeight="1" x14ac:dyDescent="0.2">
      <c r="K3" s="48"/>
    </row>
    <row r="4" spans="2:13" ht="15" customHeight="1" x14ac:dyDescent="0.2">
      <c r="B4" s="49" t="s">
        <v>0</v>
      </c>
      <c r="C4" s="50"/>
      <c r="D4" s="50" t="s">
        <v>1</v>
      </c>
      <c r="E4" s="1">
        <v>2023</v>
      </c>
      <c r="F4" s="53">
        <v>2024</v>
      </c>
      <c r="G4" s="54"/>
      <c r="H4" s="50" t="s">
        <v>38</v>
      </c>
      <c r="I4" s="55"/>
    </row>
    <row r="5" spans="2:13" ht="15" customHeight="1" x14ac:dyDescent="0.2">
      <c r="B5" s="51"/>
      <c r="C5" s="52"/>
      <c r="D5" s="52"/>
      <c r="E5" s="2" t="s">
        <v>46</v>
      </c>
      <c r="F5" s="2" t="s">
        <v>44</v>
      </c>
      <c r="G5" s="2" t="s">
        <v>46</v>
      </c>
      <c r="H5" s="6" t="s">
        <v>4</v>
      </c>
      <c r="I5" s="7" t="s">
        <v>3</v>
      </c>
      <c r="M5" s="8"/>
    </row>
    <row r="6" spans="2:13" ht="12.6" customHeight="1" x14ac:dyDescent="0.2">
      <c r="B6" s="43" t="s">
        <v>5</v>
      </c>
      <c r="C6" s="9" t="s">
        <v>32</v>
      </c>
      <c r="D6" s="10"/>
      <c r="E6" s="3"/>
      <c r="F6" s="3"/>
      <c r="G6" s="3"/>
      <c r="H6" s="11"/>
      <c r="I6" s="11"/>
      <c r="L6" s="12"/>
      <c r="M6" s="13"/>
    </row>
    <row r="7" spans="2:13" x14ac:dyDescent="0.2">
      <c r="B7" s="43"/>
      <c r="C7" s="14" t="s">
        <v>28</v>
      </c>
      <c r="D7" s="10" t="s">
        <v>19</v>
      </c>
      <c r="E7" s="15">
        <v>290.63</v>
      </c>
      <c r="F7" s="15">
        <v>192.5</v>
      </c>
      <c r="G7" s="15">
        <v>110</v>
      </c>
      <c r="H7" s="16">
        <v>-42.86</v>
      </c>
      <c r="I7" s="16">
        <v>-62.15</v>
      </c>
      <c r="L7" s="12"/>
      <c r="M7" s="13"/>
    </row>
    <row r="8" spans="2:13" x14ac:dyDescent="0.2">
      <c r="B8" s="43"/>
      <c r="C8" s="14" t="s">
        <v>30</v>
      </c>
      <c r="D8" s="10" t="s">
        <v>19</v>
      </c>
      <c r="E8" s="15">
        <f>#REF!</f>
        <v>729.05</v>
      </c>
      <c r="F8" s="15">
        <f>#REF!</f>
        <v>749</v>
      </c>
      <c r="G8" s="15">
        <f>#REF!</f>
        <v>487.78</v>
      </c>
      <c r="H8" s="16">
        <f t="shared" ref="H8:H9" si="0">IF(OR(G8=0,G8="-",F8=0,F8="-"),"-",ROUND((G8-F8)*100/F8,2))</f>
        <v>-34.880000000000003</v>
      </c>
      <c r="I8" s="16">
        <f t="shared" ref="I8:I9" si="1">IF(OR(G8=0,G8="-",E8=0,E8="-"),"-",ROUND((G8-E8)*100/E8,2))</f>
        <v>-33.090000000000003</v>
      </c>
      <c r="L8" s="12"/>
      <c r="M8" s="13"/>
    </row>
    <row r="9" spans="2:13" x14ac:dyDescent="0.2">
      <c r="B9" s="43"/>
      <c r="C9" s="14" t="s">
        <v>36</v>
      </c>
      <c r="D9" s="10" t="s">
        <v>19</v>
      </c>
      <c r="E9" s="15">
        <f>#REF!</f>
        <v>550</v>
      </c>
      <c r="F9" s="15" t="s">
        <v>26</v>
      </c>
      <c r="G9" s="15">
        <f>#REF!</f>
        <v>435</v>
      </c>
      <c r="H9" s="16" t="str">
        <f t="shared" si="0"/>
        <v>-</v>
      </c>
      <c r="I9" s="16">
        <f t="shared" si="1"/>
        <v>-20.91</v>
      </c>
      <c r="L9" s="12"/>
      <c r="M9" s="13"/>
    </row>
    <row r="10" spans="2:13" ht="13.2" customHeight="1" x14ac:dyDescent="0.2">
      <c r="B10" s="43"/>
      <c r="C10" s="17" t="s">
        <v>33</v>
      </c>
      <c r="D10" s="18"/>
      <c r="E10" s="15"/>
      <c r="F10" s="19"/>
      <c r="G10" s="19"/>
      <c r="H10" s="16"/>
      <c r="I10" s="16"/>
      <c r="L10" s="12"/>
      <c r="M10" s="13"/>
    </row>
    <row r="11" spans="2:13" x14ac:dyDescent="0.2">
      <c r="B11" s="43"/>
      <c r="C11" s="14" t="s">
        <v>28</v>
      </c>
      <c r="D11" s="10" t="s">
        <v>19</v>
      </c>
      <c r="E11" s="15" t="s">
        <v>26</v>
      </c>
      <c r="F11" s="15" t="s">
        <v>26</v>
      </c>
      <c r="G11" s="15" t="s">
        <v>26</v>
      </c>
      <c r="H11" s="16" t="str">
        <f t="shared" ref="H11:H13" si="2">IF(OR(G11=0,G11="-",F11=0,F11="-"),"-",ROUND((G11-F11)*100/F11,2))</f>
        <v>-</v>
      </c>
      <c r="I11" s="16" t="str">
        <f t="shared" ref="I11:I17" si="3">IF(OR(G11=0,G11="-",E11=0,E11="-"),"-",ROUND((G11-E11)*100/E11,2))</f>
        <v>-</v>
      </c>
      <c r="L11" s="12"/>
      <c r="M11" s="13"/>
    </row>
    <row r="12" spans="2:13" ht="11.25" customHeight="1" x14ac:dyDescent="0.2">
      <c r="B12" s="43"/>
      <c r="C12" s="14" t="s">
        <v>30</v>
      </c>
      <c r="D12" s="10" t="s">
        <v>19</v>
      </c>
      <c r="E12" s="15">
        <f>#REF!</f>
        <v>1127.22</v>
      </c>
      <c r="F12" s="15">
        <f>#REF!</f>
        <v>1412.5</v>
      </c>
      <c r="G12" s="15">
        <f>#REF!</f>
        <v>1481.25</v>
      </c>
      <c r="H12" s="16">
        <f t="shared" si="2"/>
        <v>4.87</v>
      </c>
      <c r="I12" s="16">
        <f t="shared" si="3"/>
        <v>31.41</v>
      </c>
      <c r="L12" s="12"/>
      <c r="M12" s="13"/>
    </row>
    <row r="13" spans="2:13" x14ac:dyDescent="0.2">
      <c r="B13" s="43"/>
      <c r="C13" s="14" t="s">
        <v>36</v>
      </c>
      <c r="D13" s="10" t="s">
        <v>19</v>
      </c>
      <c r="E13" s="15" t="s">
        <v>26</v>
      </c>
      <c r="F13" s="15" t="s">
        <v>26</v>
      </c>
      <c r="G13" s="15" t="s">
        <v>26</v>
      </c>
      <c r="H13" s="16" t="str">
        <f t="shared" si="2"/>
        <v>-</v>
      </c>
      <c r="I13" s="16" t="str">
        <f t="shared" si="3"/>
        <v>-</v>
      </c>
      <c r="L13" s="12"/>
      <c r="M13" s="13"/>
    </row>
    <row r="14" spans="2:13" ht="20.399999999999999" x14ac:dyDescent="0.2">
      <c r="B14" s="43"/>
      <c r="C14" s="17" t="s">
        <v>34</v>
      </c>
      <c r="D14" s="18"/>
      <c r="E14" s="15"/>
      <c r="F14" s="19"/>
      <c r="G14" s="19"/>
      <c r="H14" s="16"/>
      <c r="I14" s="16"/>
      <c r="L14" s="12"/>
      <c r="M14" s="13"/>
    </row>
    <row r="15" spans="2:13" x14ac:dyDescent="0.2">
      <c r="B15" s="43"/>
      <c r="C15" s="14" t="s">
        <v>29</v>
      </c>
      <c r="D15" s="10" t="s">
        <v>19</v>
      </c>
      <c r="E15" s="15">
        <v>847.62</v>
      </c>
      <c r="F15" s="15">
        <v>929.67</v>
      </c>
      <c r="G15" s="15">
        <v>825</v>
      </c>
      <c r="H15" s="16">
        <v>-11.26</v>
      </c>
      <c r="I15" s="16">
        <v>-2.67</v>
      </c>
      <c r="L15" s="12"/>
      <c r="M15" s="13"/>
    </row>
    <row r="16" spans="2:13" ht="11.25" customHeight="1" x14ac:dyDescent="0.2">
      <c r="B16" s="43"/>
      <c r="C16" s="14" t="s">
        <v>31</v>
      </c>
      <c r="D16" s="10" t="s">
        <v>19</v>
      </c>
      <c r="E16" s="15">
        <f>#REF!</f>
        <v>1165.51</v>
      </c>
      <c r="F16" s="15">
        <f>#REF!</f>
        <v>1283.2</v>
      </c>
      <c r="G16" s="15">
        <f>#REF!</f>
        <v>1120.28</v>
      </c>
      <c r="H16" s="16">
        <f t="shared" ref="H16:H17" si="4">IF(OR(G16=0,G16="-",F16=0,F16="-"),"-",ROUND((G16-F16)*100/F16,2))</f>
        <v>-12.7</v>
      </c>
      <c r="I16" s="16">
        <f t="shared" si="3"/>
        <v>-3.88</v>
      </c>
      <c r="L16" s="12"/>
      <c r="M16" s="13"/>
    </row>
    <row r="17" spans="2:13" x14ac:dyDescent="0.2">
      <c r="B17" s="43"/>
      <c r="C17" s="14" t="s">
        <v>37</v>
      </c>
      <c r="D17" s="10" t="s">
        <v>19</v>
      </c>
      <c r="E17" s="15">
        <f>#REF!</f>
        <v>1058.33</v>
      </c>
      <c r="F17" s="15">
        <f>#REF!</f>
        <v>1100</v>
      </c>
      <c r="G17" s="15">
        <f>#REF!</f>
        <v>1000</v>
      </c>
      <c r="H17" s="16">
        <f t="shared" si="4"/>
        <v>-9.09</v>
      </c>
      <c r="I17" s="16">
        <f t="shared" si="3"/>
        <v>-5.51</v>
      </c>
      <c r="L17" s="12"/>
      <c r="M17" s="13"/>
    </row>
    <row r="18" spans="2:13" ht="13.8" customHeight="1" x14ac:dyDescent="0.2">
      <c r="B18" s="43"/>
      <c r="C18" s="17" t="s">
        <v>45</v>
      </c>
      <c r="D18" s="18"/>
      <c r="E18" s="15"/>
      <c r="F18" s="19"/>
      <c r="G18" s="19"/>
      <c r="H18" s="16"/>
      <c r="I18" s="16"/>
      <c r="L18" s="12"/>
      <c r="M18" s="13"/>
    </row>
    <row r="19" spans="2:13" ht="11.25" customHeight="1" x14ac:dyDescent="0.2">
      <c r="B19" s="43"/>
      <c r="C19" s="14" t="s">
        <v>29</v>
      </c>
      <c r="D19" s="10" t="s">
        <v>19</v>
      </c>
      <c r="E19" s="15">
        <v>932.14</v>
      </c>
      <c r="F19" s="15">
        <v>1088.8900000000001</v>
      </c>
      <c r="G19" s="15">
        <v>1140.83</v>
      </c>
      <c r="H19" s="16">
        <v>4.7699999999999996</v>
      </c>
      <c r="I19" s="16">
        <v>22.39</v>
      </c>
      <c r="L19" s="12"/>
      <c r="M19" s="13"/>
    </row>
    <row r="20" spans="2:13" ht="12" customHeight="1" x14ac:dyDescent="0.2">
      <c r="B20" s="43"/>
      <c r="C20" s="14" t="s">
        <v>31</v>
      </c>
      <c r="D20" s="10" t="s">
        <v>19</v>
      </c>
      <c r="E20" s="15">
        <f>#REF!</f>
        <v>1041.67</v>
      </c>
      <c r="F20" s="15">
        <f>#REF!</f>
        <v>1500</v>
      </c>
      <c r="G20" s="15" t="s">
        <v>26</v>
      </c>
      <c r="H20" s="16" t="str">
        <f t="shared" ref="H20:H21" si="5">IF(OR(G20=0,G20="-",F20=0,F20="-"),"-",ROUND((G20-F20)*100/F20,2))</f>
        <v>-</v>
      </c>
      <c r="I20" s="16" t="str">
        <f t="shared" ref="I20:I21" si="6">IF(OR(G20=0,G20="-",E20=0,E20="-"),"-",ROUND((G20-E20)*100/E20,2))</f>
        <v>-</v>
      </c>
      <c r="L20" s="12"/>
      <c r="M20" s="13"/>
    </row>
    <row r="21" spans="2:13" ht="16.5" customHeight="1" x14ac:dyDescent="0.2">
      <c r="B21" s="44"/>
      <c r="C21" s="14" t="s">
        <v>37</v>
      </c>
      <c r="D21" s="10" t="s">
        <v>19</v>
      </c>
      <c r="E21" s="15">
        <f>#REF!</f>
        <v>1110.42</v>
      </c>
      <c r="F21" s="15">
        <f>#REF!</f>
        <v>1200</v>
      </c>
      <c r="G21" s="15">
        <f>#REF!</f>
        <v>1325</v>
      </c>
      <c r="H21" s="16">
        <f t="shared" si="5"/>
        <v>10.42</v>
      </c>
      <c r="I21" s="16">
        <f t="shared" si="6"/>
        <v>19.32</v>
      </c>
      <c r="L21" s="12"/>
      <c r="M21" s="13"/>
    </row>
    <row r="22" spans="2:13" ht="14.4" customHeight="1" x14ac:dyDescent="0.2">
      <c r="B22" s="20" t="s">
        <v>6</v>
      </c>
      <c r="C22" s="17" t="s">
        <v>11</v>
      </c>
      <c r="D22" s="21" t="s">
        <v>19</v>
      </c>
      <c r="E22" s="15">
        <v>128.33000000000001</v>
      </c>
      <c r="F22" s="19">
        <v>105</v>
      </c>
      <c r="G22" s="19">
        <v>103.33</v>
      </c>
      <c r="H22" s="16">
        <v>-1.59</v>
      </c>
      <c r="I22" s="16">
        <v>-19.48</v>
      </c>
    </row>
    <row r="23" spans="2:13" ht="12" customHeight="1" x14ac:dyDescent="0.2">
      <c r="B23" s="45" t="s">
        <v>12</v>
      </c>
      <c r="C23" s="46"/>
      <c r="D23" s="21" t="s">
        <v>19</v>
      </c>
      <c r="E23" s="15">
        <v>130</v>
      </c>
      <c r="F23" s="19">
        <v>113.33</v>
      </c>
      <c r="G23" s="19">
        <v>135</v>
      </c>
      <c r="H23" s="16">
        <v>19.12</v>
      </c>
      <c r="I23" s="16">
        <v>3.85</v>
      </c>
    </row>
    <row r="24" spans="2:13" ht="10.8" customHeight="1" x14ac:dyDescent="0.2">
      <c r="B24" s="46" t="s">
        <v>13</v>
      </c>
      <c r="C24" s="17" t="s">
        <v>14</v>
      </c>
      <c r="D24" s="21" t="s">
        <v>19</v>
      </c>
      <c r="E24" s="15">
        <v>97.5</v>
      </c>
      <c r="F24" s="19">
        <v>92</v>
      </c>
      <c r="G24" s="19">
        <v>106.67</v>
      </c>
      <c r="H24" s="16">
        <v>15.95</v>
      </c>
      <c r="I24" s="16">
        <v>9.41</v>
      </c>
    </row>
    <row r="25" spans="2:13" ht="12" customHeight="1" x14ac:dyDescent="0.2">
      <c r="B25" s="46"/>
      <c r="C25" s="17" t="s">
        <v>22</v>
      </c>
      <c r="D25" s="21" t="s">
        <v>19</v>
      </c>
      <c r="E25" s="15">
        <v>64.52</v>
      </c>
      <c r="F25" s="19">
        <v>56.5</v>
      </c>
      <c r="G25" s="19">
        <v>69.17</v>
      </c>
      <c r="H25" s="16">
        <v>22.42</v>
      </c>
      <c r="I25" s="16">
        <v>7.21</v>
      </c>
    </row>
    <row r="26" spans="2:13" ht="10.8" customHeight="1" x14ac:dyDescent="0.2">
      <c r="B26" s="45" t="s">
        <v>15</v>
      </c>
      <c r="C26" s="46"/>
      <c r="D26" s="21" t="s">
        <v>19</v>
      </c>
      <c r="E26" s="15">
        <v>222.38</v>
      </c>
      <c r="F26" s="19">
        <v>178.06</v>
      </c>
      <c r="G26" s="19">
        <v>192.67</v>
      </c>
      <c r="H26" s="16">
        <v>8.2100000000000009</v>
      </c>
      <c r="I26" s="16">
        <v>-13.36</v>
      </c>
    </row>
    <row r="27" spans="2:13" x14ac:dyDescent="0.2">
      <c r="B27" s="22" t="s">
        <v>16</v>
      </c>
      <c r="C27" s="17" t="s">
        <v>27</v>
      </c>
      <c r="D27" s="21" t="s">
        <v>19</v>
      </c>
      <c r="E27" s="15">
        <v>107.14</v>
      </c>
      <c r="F27" s="19">
        <v>125.24</v>
      </c>
      <c r="G27" s="19">
        <v>123.61</v>
      </c>
      <c r="H27" s="16">
        <v>-1.3</v>
      </c>
      <c r="I27" s="16">
        <v>15.37</v>
      </c>
    </row>
    <row r="28" spans="2:13" s="5" customFormat="1" ht="13.8" customHeight="1" x14ac:dyDescent="0.2">
      <c r="B28" s="20" t="s">
        <v>17</v>
      </c>
      <c r="C28" s="23" t="s">
        <v>23</v>
      </c>
      <c r="D28" s="21" t="s">
        <v>19</v>
      </c>
      <c r="E28" s="15">
        <v>95</v>
      </c>
      <c r="F28" s="19">
        <v>112.14</v>
      </c>
      <c r="G28" s="19">
        <v>82.45</v>
      </c>
      <c r="H28" s="16">
        <v>-26.48</v>
      </c>
      <c r="I28" s="16">
        <v>-13.21</v>
      </c>
      <c r="J28" s="4"/>
      <c r="L28" s="4"/>
      <c r="M28" s="4"/>
    </row>
    <row r="29" spans="2:13" s="5" customFormat="1" x14ac:dyDescent="0.2">
      <c r="B29" s="46" t="s">
        <v>21</v>
      </c>
      <c r="C29" s="23" t="s">
        <v>24</v>
      </c>
      <c r="D29" s="21" t="s">
        <v>19</v>
      </c>
      <c r="E29" s="15">
        <v>9.7100000000000009</v>
      </c>
      <c r="F29" s="19">
        <v>10</v>
      </c>
      <c r="G29" s="19">
        <v>10.29</v>
      </c>
      <c r="H29" s="16">
        <v>2.9</v>
      </c>
      <c r="I29" s="16">
        <v>5.97</v>
      </c>
      <c r="J29" s="4"/>
      <c r="L29" s="4"/>
      <c r="M29" s="4"/>
    </row>
    <row r="30" spans="2:13" s="5" customFormat="1" x14ac:dyDescent="0.2">
      <c r="B30" s="46"/>
      <c r="C30" s="23" t="s">
        <v>25</v>
      </c>
      <c r="D30" s="21" t="s">
        <v>19</v>
      </c>
      <c r="E30" s="15">
        <v>18</v>
      </c>
      <c r="F30" s="19">
        <v>18.899999999999999</v>
      </c>
      <c r="G30" s="19">
        <v>20.79</v>
      </c>
      <c r="H30" s="16">
        <v>10</v>
      </c>
      <c r="I30" s="16">
        <v>15.5</v>
      </c>
      <c r="J30" s="4"/>
      <c r="L30" s="4"/>
      <c r="M30" s="4"/>
    </row>
    <row r="31" spans="2:13" s="5" customFormat="1" ht="18" customHeight="1" x14ac:dyDescent="0.2">
      <c r="B31" s="20" t="s">
        <v>7</v>
      </c>
      <c r="C31" s="23" t="s">
        <v>18</v>
      </c>
      <c r="D31" s="21" t="s">
        <v>19</v>
      </c>
      <c r="E31" s="15">
        <v>9.6999999999999993</v>
      </c>
      <c r="F31" s="19">
        <v>11.03</v>
      </c>
      <c r="G31" s="19">
        <v>10.77</v>
      </c>
      <c r="H31" s="16">
        <v>-2.36</v>
      </c>
      <c r="I31" s="16">
        <v>11.03</v>
      </c>
      <c r="J31" s="4"/>
      <c r="L31" s="4"/>
      <c r="M31" s="4"/>
    </row>
    <row r="32" spans="2:13" s="5" customFormat="1" ht="14.25" customHeight="1" x14ac:dyDescent="0.2">
      <c r="B32" s="20" t="s">
        <v>8</v>
      </c>
      <c r="C32" s="37" t="s">
        <v>40</v>
      </c>
      <c r="D32" s="21" t="s">
        <v>20</v>
      </c>
      <c r="E32" s="19">
        <v>14.93</v>
      </c>
      <c r="F32" s="19">
        <v>12.48</v>
      </c>
      <c r="G32" s="19">
        <v>12.58</v>
      </c>
      <c r="H32" s="24">
        <v>0.8</v>
      </c>
      <c r="I32" s="24">
        <v>-15.74</v>
      </c>
      <c r="J32" s="4"/>
      <c r="L32" s="4"/>
      <c r="M32" s="4"/>
    </row>
    <row r="33" spans="1:13" s="5" customFormat="1" ht="13.8" customHeight="1" x14ac:dyDescent="0.2">
      <c r="B33" s="20" t="s">
        <v>9</v>
      </c>
      <c r="C33" s="37"/>
      <c r="D33" s="21" t="s">
        <v>20</v>
      </c>
      <c r="E33" s="15">
        <v>14.64</v>
      </c>
      <c r="F33" s="19">
        <v>11.92</v>
      </c>
      <c r="G33" s="19">
        <v>13.13</v>
      </c>
      <c r="H33" s="16">
        <v>10.15</v>
      </c>
      <c r="I33" s="16">
        <v>-10.31</v>
      </c>
      <c r="J33" s="4"/>
      <c r="L33" s="4"/>
      <c r="M33" s="4"/>
    </row>
    <row r="34" spans="1:13" s="5" customFormat="1" ht="12.6" customHeight="1" thickBot="1" x14ac:dyDescent="0.25">
      <c r="B34" s="25" t="s">
        <v>10</v>
      </c>
      <c r="C34" s="38"/>
      <c r="D34" s="26" t="s">
        <v>20</v>
      </c>
      <c r="E34" s="27">
        <v>12.63</v>
      </c>
      <c r="F34" s="28">
        <v>10.69</v>
      </c>
      <c r="G34" s="28">
        <v>11.39</v>
      </c>
      <c r="H34" s="29">
        <v>6.55</v>
      </c>
      <c r="I34" s="29">
        <v>-9.82</v>
      </c>
      <c r="J34" s="4"/>
      <c r="L34" s="4"/>
      <c r="M34" s="4"/>
    </row>
    <row r="35" spans="1:13" ht="15" customHeight="1" thickTop="1" x14ac:dyDescent="0.2"/>
    <row r="36" spans="1:13" x14ac:dyDescent="0.2">
      <c r="A36" s="30"/>
      <c r="B36" s="31" t="s">
        <v>47</v>
      </c>
      <c r="C36" s="31"/>
      <c r="D36" s="32"/>
      <c r="E36" s="33"/>
      <c r="F36" s="31"/>
      <c r="G36" s="31"/>
      <c r="H36" s="31"/>
      <c r="I36" s="31"/>
      <c r="K36" s="4"/>
    </row>
    <row r="37" spans="1:13" x14ac:dyDescent="0.2">
      <c r="A37" s="30"/>
      <c r="B37" s="31" t="s">
        <v>48</v>
      </c>
      <c r="C37" s="31"/>
      <c r="D37" s="31"/>
      <c r="E37" s="33"/>
      <c r="F37" s="31"/>
      <c r="G37" s="31"/>
      <c r="H37" s="31"/>
      <c r="I37" s="31"/>
      <c r="K37" s="4"/>
    </row>
    <row r="38" spans="1:13" x14ac:dyDescent="0.2">
      <c r="B38" s="34" t="s">
        <v>41</v>
      </c>
      <c r="C38" s="31"/>
      <c r="D38" s="31"/>
      <c r="E38" s="31"/>
      <c r="F38" s="31"/>
      <c r="G38" s="32"/>
      <c r="H38" s="32"/>
      <c r="I38" s="31"/>
    </row>
    <row r="39" spans="1:13" x14ac:dyDescent="0.2">
      <c r="B39" s="31" t="s">
        <v>2</v>
      </c>
      <c r="C39" s="31"/>
      <c r="D39" s="32"/>
      <c r="E39" s="31"/>
      <c r="F39" s="31"/>
      <c r="G39" s="31"/>
      <c r="H39" s="31"/>
      <c r="I39" s="31"/>
    </row>
    <row r="40" spans="1:13" ht="11.25" customHeight="1" x14ac:dyDescent="0.2">
      <c r="B40" s="39" t="s">
        <v>39</v>
      </c>
      <c r="C40" s="39"/>
      <c r="D40" s="39"/>
      <c r="E40" s="31"/>
      <c r="F40" s="31"/>
      <c r="G40" s="31"/>
      <c r="H40" s="31"/>
      <c r="I40" s="31"/>
    </row>
    <row r="41" spans="1:13" x14ac:dyDescent="0.2">
      <c r="B41" s="40" t="s">
        <v>35</v>
      </c>
      <c r="C41" s="40"/>
      <c r="D41" s="40"/>
      <c r="E41" s="40"/>
      <c r="F41" s="40"/>
      <c r="G41" s="31"/>
      <c r="H41" s="31"/>
      <c r="I41" s="31"/>
    </row>
    <row r="42" spans="1:13" ht="15" customHeight="1" x14ac:dyDescent="0.2">
      <c r="B42" s="31"/>
      <c r="C42" s="31"/>
      <c r="D42" s="31"/>
      <c r="E42" s="31"/>
      <c r="F42" s="31"/>
      <c r="G42" s="31"/>
      <c r="H42" s="31"/>
      <c r="I42" s="31"/>
    </row>
    <row r="43" spans="1:13" s="36" customFormat="1" ht="13.2" customHeight="1" x14ac:dyDescent="0.25">
      <c r="B43" s="41" t="s">
        <v>42</v>
      </c>
      <c r="C43" s="41"/>
      <c r="D43" s="41"/>
      <c r="E43" s="41"/>
      <c r="F43" s="41"/>
      <c r="G43" s="41"/>
      <c r="H43" s="41"/>
      <c r="I43" s="41"/>
      <c r="J43" s="35"/>
      <c r="K43" s="35"/>
      <c r="L43" s="35"/>
    </row>
    <row r="44" spans="1:13" s="36" customFormat="1" ht="12" customHeight="1" x14ac:dyDescent="0.25">
      <c r="B44" s="42" t="s">
        <v>43</v>
      </c>
      <c r="C44" s="42"/>
      <c r="D44" s="42"/>
      <c r="E44" s="42"/>
      <c r="F44" s="42"/>
      <c r="G44" s="42"/>
      <c r="H44" s="42"/>
      <c r="I44" s="42"/>
      <c r="J44" s="35"/>
      <c r="K44" s="35"/>
      <c r="L44" s="35"/>
    </row>
  </sheetData>
  <mergeCells count="16">
    <mergeCell ref="B2:I2"/>
    <mergeCell ref="K2:K3"/>
    <mergeCell ref="B4:C5"/>
    <mergeCell ref="D4:D5"/>
    <mergeCell ref="F4:G4"/>
    <mergeCell ref="H4:I4"/>
    <mergeCell ref="B6:B21"/>
    <mergeCell ref="B23:C23"/>
    <mergeCell ref="B24:B25"/>
    <mergeCell ref="B26:C26"/>
    <mergeCell ref="B29:B30"/>
    <mergeCell ref="C32:C34"/>
    <mergeCell ref="B40:D40"/>
    <mergeCell ref="B41:F41"/>
    <mergeCell ref="B43:I43"/>
    <mergeCell ref="B44:I44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Ūkiniai gyvūnai ir javai</vt:lpstr>
      <vt:lpstr>'Ūkiniai gyvūnai ir javai'!Print_Area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2024-11-19T08:52:19Z</dcterms:modified>
</cp:coreProperties>
</file>