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F038FFD-67F9-42A2-91F3-07E3F885E0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X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7" l="1"/>
  <c r="J11" i="7"/>
  <c r="J10" i="7"/>
  <c r="J9" i="7"/>
  <c r="J8" i="7"/>
  <c r="J7" i="7"/>
  <c r="J6" i="7"/>
  <c r="G12" i="7"/>
  <c r="G11" i="7"/>
  <c r="G10" i="7"/>
  <c r="G9" i="7"/>
  <c r="G8" i="7"/>
  <c r="G7" i="7"/>
  <c r="G6" i="7"/>
  <c r="D12" i="7"/>
  <c r="D11" i="7"/>
  <c r="D10" i="7"/>
  <c r="D9" i="7"/>
  <c r="D8" i="7"/>
  <c r="D7" i="7"/>
  <c r="D6" i="7"/>
  <c r="B14" i="7" l="1"/>
  <c r="I14" i="7" l="1"/>
  <c r="F14" i="7"/>
  <c r="H14" i="7"/>
  <c r="E14" i="7"/>
  <c r="C14" i="7" l="1"/>
  <c r="J14" i="7" l="1"/>
  <c r="D14" i="7" l="1"/>
  <c r="G14" i="7" l="1"/>
</calcChain>
</file>

<file path=xl/sharedStrings.xml><?xml version="1.0" encoding="utf-8"?>
<sst xmlns="http://schemas.openxmlformats.org/spreadsheetml/2006/main" count="27" uniqueCount="20">
  <si>
    <t>Vidaus rinkoje</t>
  </si>
  <si>
    <t>Iš viso:</t>
  </si>
  <si>
    <t>Mišiniai (išskyrus premiksus) ūkiniams gyvūnams – kiaulėms – šerti / 10.91.10.33.00</t>
  </si>
  <si>
    <t>Ūkinių gyvūnų pašarų premiksai / 10.91.10.10.00</t>
  </si>
  <si>
    <t>Mišiniai (išskyrus premiksus) ūkiniams gyvūnams – galvijams – šerti / 10.91.10.35.00</t>
  </si>
  <si>
    <t>Mišiniai (išskyrus premiksus) naminiams paukščiams lesinti / 10.91.10.37.00</t>
  </si>
  <si>
    <t>Šunų ėdalas, skirtas mažmeninei prekybai / 10.92.10.30.10</t>
  </si>
  <si>
    <t>Kačių ėdalas, skirtas mažmeninei prekybai / 10.92.10.30.20</t>
  </si>
  <si>
    <t>Mišiniai gyvūnų augintinių ėdalui (išskyrus kačių arba šunų ėdalą, skirtą mažmeninei prekybai) / 10.92.10.60.00</t>
  </si>
  <si>
    <t>Produktas / PGPK</t>
  </si>
  <si>
    <t>Kiti, niekur kitur nepriskirti mišiniai (išskyrus premiksus) ūkiniams gyvūnams šerti / 10.91.10.39.00</t>
  </si>
  <si>
    <t>Iš viso</t>
  </si>
  <si>
    <t>Pokytis*%</t>
  </si>
  <si>
    <t xml:space="preserve"> Šaltinis:  ŽŪDC (ŽŪMPRIS)</t>
  </si>
  <si>
    <t>Pagaminta, t</t>
  </si>
  <si>
    <t>Parduota, t</t>
  </si>
  <si>
    <t>-</t>
  </si>
  <si>
    <t>I – X mėn.</t>
  </si>
  <si>
    <t xml:space="preserve">Kombinuotųjų pašarų ir premiksų gamyba ir pardavimas Lietuvoje 2024 m. (I – X mėn.) t   </t>
  </si>
  <si>
    <t>* lyginant 2024 m. I – X mėn. su 2023 m. I – X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</si>
</sst>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149906918546098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0691854609822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2" borderId="9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6" fillId="3" borderId="0" xfId="0" applyFont="1" applyFill="1"/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7" fillId="3" borderId="0" xfId="0" applyFont="1" applyFill="1"/>
    <xf numFmtId="4" fontId="3" fillId="2" borderId="13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3" fillId="2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right"/>
    </xf>
    <xf numFmtId="0" fontId="10" fillId="2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1" fillId="0" borderId="22" xfId="0" applyFont="1" applyBorder="1" applyAlignment="1">
      <alignment horizontal="center" vertical="center" wrapText="1"/>
    </xf>
    <xf numFmtId="4" fontId="12" fillId="3" borderId="19" xfId="0" applyNumberFormat="1" applyFont="1" applyFill="1" applyBorder="1" applyAlignment="1">
      <alignment horizontal="right" vertical="center"/>
    </xf>
    <xf numFmtId="4" fontId="11" fillId="3" borderId="19" xfId="0" applyNumberFormat="1" applyFont="1" applyFill="1" applyBorder="1" applyAlignment="1">
      <alignment horizontal="righ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165" fontId="12" fillId="3" borderId="20" xfId="0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right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right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3" borderId="17" xfId="0" applyNumberFormat="1" applyFont="1" applyFill="1" applyBorder="1" applyAlignment="1">
      <alignment horizontal="right" vertical="center"/>
    </xf>
    <xf numFmtId="4" fontId="13" fillId="3" borderId="17" xfId="0" applyNumberFormat="1" applyFont="1" applyFill="1" applyBorder="1" applyAlignment="1">
      <alignment horizontal="center" vertical="center"/>
    </xf>
    <xf numFmtId="165" fontId="12" fillId="3" borderId="23" xfId="0" applyNumberFormat="1" applyFont="1" applyFill="1" applyBorder="1" applyAlignment="1">
      <alignment horizontal="center" vertical="center"/>
    </xf>
    <xf numFmtId="4" fontId="13" fillId="0" borderId="18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horizontal="center" vertical="center"/>
    </xf>
    <xf numFmtId="4" fontId="2" fillId="3" borderId="17" xfId="0" applyNumberFormat="1" applyFont="1" applyFill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466725</xdr:colOff>
          <xdr:row>38</xdr:row>
          <xdr:rowOff>133350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448"/>
  <sheetViews>
    <sheetView tabSelected="1" topLeftCell="A4" zoomScaleNormal="100" workbookViewId="0">
      <selection activeCell="P19" sqref="P19"/>
    </sheetView>
  </sheetViews>
  <sheetFormatPr defaultRowHeight="15" x14ac:dyDescent="0.25"/>
  <cols>
    <col min="1" max="1" width="22" customWidth="1"/>
    <col min="2" max="2" width="9.7109375" customWidth="1"/>
    <col min="3" max="3" width="9.42578125" customWidth="1"/>
    <col min="4" max="4" width="9" customWidth="1"/>
    <col min="5" max="6" width="9.42578125" customWidth="1"/>
    <col min="7" max="7" width="8.85546875" customWidth="1"/>
    <col min="8" max="8" width="9.85546875" style="7" customWidth="1"/>
    <col min="9" max="9" width="10.140625" customWidth="1"/>
    <col min="10" max="10" width="9" customWidth="1"/>
    <col min="11" max="11" width="11" style="5" customWidth="1"/>
    <col min="12" max="12" width="10.85546875" style="5" customWidth="1"/>
    <col min="13" max="13" width="11.28515625" style="21" customWidth="1"/>
    <col min="14" max="14" width="7.42578125" style="5" customWidth="1"/>
    <col min="15" max="15" width="9.42578125" style="5" customWidth="1"/>
    <col min="16" max="16" width="11.28515625" style="29" customWidth="1"/>
    <col min="17" max="17" width="21.7109375" style="29" customWidth="1"/>
    <col min="18" max="19" width="11.85546875" style="5" customWidth="1"/>
    <col min="20" max="20" width="11.5703125" style="5" customWidth="1"/>
    <col min="21" max="21" width="10.7109375" style="28" customWidth="1"/>
    <col min="22" max="23" width="9.85546875" style="5" customWidth="1"/>
    <col min="24" max="24" width="10" style="5" customWidth="1"/>
    <col min="25" max="25" width="10.7109375" style="28" customWidth="1"/>
    <col min="26" max="28" width="9.140625" style="5"/>
    <col min="29" max="30" width="10" style="5" bestFit="1" customWidth="1"/>
    <col min="31" max="31" width="9.28515625" style="5" bestFit="1" customWidth="1"/>
    <col min="32" max="32" width="10" style="5" bestFit="1" customWidth="1"/>
    <col min="33" max="33" width="13" style="5" customWidth="1"/>
    <col min="34" max="159" width="9.140625" style="5"/>
  </cols>
  <sheetData>
    <row r="1" spans="1:159" x14ac:dyDescent="0.25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M1" s="5"/>
      <c r="P1" s="28"/>
      <c r="Q1" s="28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</row>
    <row r="2" spans="1:159" x14ac:dyDescent="0.25">
      <c r="A2" s="12" t="s">
        <v>9</v>
      </c>
      <c r="B2" s="67" t="s">
        <v>14</v>
      </c>
      <c r="C2" s="68"/>
      <c r="D2" s="68"/>
      <c r="E2" s="61" t="s">
        <v>15</v>
      </c>
      <c r="F2" s="62"/>
      <c r="G2" s="62"/>
      <c r="H2" s="62"/>
      <c r="I2" s="62"/>
      <c r="J2" s="62"/>
      <c r="M2" s="5"/>
      <c r="P2" s="28"/>
      <c r="Q2" s="28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</row>
    <row r="3" spans="1:159" x14ac:dyDescent="0.25">
      <c r="A3" s="13"/>
      <c r="B3" s="69"/>
      <c r="C3" s="62"/>
      <c r="D3" s="62"/>
      <c r="E3" s="63" t="s">
        <v>11</v>
      </c>
      <c r="F3" s="64"/>
      <c r="G3" s="65"/>
      <c r="H3" s="63" t="s">
        <v>0</v>
      </c>
      <c r="I3" s="66"/>
      <c r="J3" s="66"/>
      <c r="M3" s="5"/>
      <c r="P3" s="28"/>
      <c r="Q3" s="28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ht="15" customHeight="1" x14ac:dyDescent="0.25">
      <c r="A4" s="14"/>
      <c r="B4" s="11">
        <v>2023</v>
      </c>
      <c r="C4" s="11">
        <v>2024</v>
      </c>
      <c r="D4" s="15" t="s">
        <v>12</v>
      </c>
      <c r="E4" s="11">
        <v>2023</v>
      </c>
      <c r="F4" s="11">
        <v>2024</v>
      </c>
      <c r="G4" s="16" t="s">
        <v>12</v>
      </c>
      <c r="H4" s="11">
        <v>2023</v>
      </c>
      <c r="I4" s="11">
        <v>2024</v>
      </c>
      <c r="J4" s="17" t="s">
        <v>12</v>
      </c>
      <c r="M4" s="5"/>
      <c r="P4" s="28"/>
      <c r="Q4" s="28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ht="17.25" customHeight="1" x14ac:dyDescent="0.25">
      <c r="A5" s="13"/>
      <c r="B5" s="31" t="s">
        <v>17</v>
      </c>
      <c r="C5" s="31" t="s">
        <v>17</v>
      </c>
      <c r="D5" s="20"/>
      <c r="E5" s="31" t="s">
        <v>17</v>
      </c>
      <c r="F5" s="31" t="s">
        <v>17</v>
      </c>
      <c r="G5" s="19"/>
      <c r="H5" s="31" t="s">
        <v>17</v>
      </c>
      <c r="I5" s="31" t="s">
        <v>17</v>
      </c>
      <c r="J5" s="18"/>
      <c r="M5" s="5"/>
      <c r="N5" s="28"/>
      <c r="O5" s="28"/>
      <c r="P5" s="5"/>
      <c r="Q5" s="5"/>
      <c r="S5" s="28"/>
      <c r="U5" s="5"/>
      <c r="W5" s="28"/>
      <c r="Y5" s="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ht="26.25" customHeight="1" x14ac:dyDescent="0.25">
      <c r="A6" s="6" t="s">
        <v>3</v>
      </c>
      <c r="B6" s="55">
        <v>6603.52</v>
      </c>
      <c r="C6" s="34">
        <v>5384.34</v>
      </c>
      <c r="D6" s="37">
        <f>100*(C6/B6)-100</f>
        <v>-18.462577534405895</v>
      </c>
      <c r="E6" s="38">
        <v>6246.87</v>
      </c>
      <c r="F6" s="39">
        <v>5127.3500000000004</v>
      </c>
      <c r="G6" s="37">
        <f>100*(F6/E6)-100</f>
        <v>-17.921294984528245</v>
      </c>
      <c r="H6" s="40">
        <v>3726.12</v>
      </c>
      <c r="I6" s="39">
        <v>2892.6</v>
      </c>
      <c r="J6" s="37">
        <f>100*(I6/H6)-100</f>
        <v>-22.369649930759067</v>
      </c>
      <c r="K6" s="24"/>
      <c r="M6" s="5"/>
      <c r="N6" s="28"/>
      <c r="O6" s="6"/>
      <c r="P6" s="5"/>
      <c r="Q6" s="5"/>
      <c r="S6" s="28"/>
      <c r="U6" s="5"/>
      <c r="W6" s="28"/>
      <c r="Y6" s="5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ht="39.75" customHeight="1" x14ac:dyDescent="0.25">
      <c r="A7" s="6" t="s">
        <v>2</v>
      </c>
      <c r="B7" s="56">
        <v>172002.09000000003</v>
      </c>
      <c r="C7" s="34">
        <v>180899.35</v>
      </c>
      <c r="D7" s="37">
        <f t="shared" ref="D7:D12" si="0">100*(C7/B7)-100</f>
        <v>5.1727627263133797</v>
      </c>
      <c r="E7" s="41">
        <v>25085.040000000001</v>
      </c>
      <c r="F7" s="39">
        <v>28698.02</v>
      </c>
      <c r="G7" s="37">
        <f t="shared" ref="G7:G12" si="1">100*(F7/E7)-100</f>
        <v>14.402927003504871</v>
      </c>
      <c r="H7" s="40">
        <v>24613.57</v>
      </c>
      <c r="I7" s="39">
        <v>24724</v>
      </c>
      <c r="J7" s="37">
        <f t="shared" ref="J7:J12" si="2">100*(I7/H7)-100</f>
        <v>0.4486549492820302</v>
      </c>
      <c r="K7" s="24"/>
      <c r="M7" s="5"/>
      <c r="N7" s="28"/>
      <c r="O7" s="6"/>
      <c r="P7" s="5"/>
      <c r="Q7" s="5"/>
      <c r="S7" s="28"/>
      <c r="U7" s="5"/>
      <c r="W7" s="28"/>
      <c r="Y7" s="5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ht="47.25" customHeight="1" x14ac:dyDescent="0.25">
      <c r="A8" s="6" t="s">
        <v>4</v>
      </c>
      <c r="B8" s="55">
        <v>295467.21999999997</v>
      </c>
      <c r="C8" s="34">
        <v>322556.94</v>
      </c>
      <c r="D8" s="37">
        <f>100*(C8/B8)-100</f>
        <v>9.1684349959362663</v>
      </c>
      <c r="E8" s="38">
        <v>174820.25</v>
      </c>
      <c r="F8" s="42">
        <v>207564.12</v>
      </c>
      <c r="G8" s="37">
        <f>100*(F8/E8)-100</f>
        <v>18.730021264699019</v>
      </c>
      <c r="H8" s="43">
        <v>104050.05</v>
      </c>
      <c r="I8" s="42">
        <v>109764.95</v>
      </c>
      <c r="J8" s="37">
        <f>100*(I8/H8)-100</f>
        <v>5.4924529108827898</v>
      </c>
      <c r="K8" s="24"/>
      <c r="M8" s="5"/>
      <c r="N8" s="28"/>
      <c r="O8" s="6"/>
      <c r="P8" s="5"/>
      <c r="Q8" s="5"/>
      <c r="S8" s="28"/>
      <c r="U8" s="5"/>
      <c r="W8" s="28"/>
      <c r="Y8" s="5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</row>
    <row r="9" spans="1:159" ht="42.75" customHeight="1" x14ac:dyDescent="0.25">
      <c r="A9" s="6" t="s">
        <v>5</v>
      </c>
      <c r="B9" s="55">
        <v>269322.89</v>
      </c>
      <c r="C9" s="34">
        <v>270888.13999999996</v>
      </c>
      <c r="D9" s="37">
        <f t="shared" si="0"/>
        <v>0.58117971331732576</v>
      </c>
      <c r="E9" s="38">
        <v>263046.75</v>
      </c>
      <c r="F9" s="44">
        <v>268439.21999999997</v>
      </c>
      <c r="G9" s="37">
        <f t="shared" si="1"/>
        <v>2.0500044193665161</v>
      </c>
      <c r="H9" s="45">
        <v>253216.12999999998</v>
      </c>
      <c r="I9" s="44">
        <v>238890.61000000002</v>
      </c>
      <c r="J9" s="37">
        <f t="shared" si="2"/>
        <v>-5.6574279055603398</v>
      </c>
      <c r="K9" s="24"/>
      <c r="M9" s="5"/>
      <c r="N9" s="29"/>
      <c r="O9" s="6"/>
      <c r="P9" s="5"/>
      <c r="Q9" s="5"/>
      <c r="S9" s="28"/>
      <c r="U9" s="5"/>
      <c r="W9" s="28"/>
      <c r="Y9" s="5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</row>
    <row r="10" spans="1:159" ht="47.25" customHeight="1" x14ac:dyDescent="0.25">
      <c r="A10" s="6" t="s">
        <v>10</v>
      </c>
      <c r="B10" s="55">
        <v>30621.440000000002</v>
      </c>
      <c r="C10" s="34">
        <v>21307.9</v>
      </c>
      <c r="D10" s="37">
        <f t="shared" si="0"/>
        <v>-30.415094783262973</v>
      </c>
      <c r="E10" s="38">
        <v>20374.82</v>
      </c>
      <c r="F10" s="46">
        <v>18033.57</v>
      </c>
      <c r="G10" s="37">
        <f t="shared" si="1"/>
        <v>-11.49089906070337</v>
      </c>
      <c r="H10" s="47">
        <v>17406.919999999998</v>
      </c>
      <c r="I10" s="46">
        <v>16251.85</v>
      </c>
      <c r="J10" s="37">
        <f t="shared" si="2"/>
        <v>-6.6356943100789607</v>
      </c>
      <c r="K10" s="24"/>
      <c r="M10" s="5"/>
      <c r="N10" s="28"/>
      <c r="O10" s="6"/>
      <c r="P10" s="5"/>
      <c r="Q10" s="5"/>
      <c r="S10" s="28"/>
      <c r="U10" s="5"/>
      <c r="W10" s="28"/>
      <c r="Y10" s="5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</row>
    <row r="11" spans="1:159" ht="39" customHeight="1" x14ac:dyDescent="0.25">
      <c r="A11" s="6" t="s">
        <v>6</v>
      </c>
      <c r="B11" s="57">
        <v>21527.32</v>
      </c>
      <c r="C11" s="35">
        <v>24037.94</v>
      </c>
      <c r="D11" s="48">
        <f t="shared" si="0"/>
        <v>11.662482835764038</v>
      </c>
      <c r="E11" s="49">
        <v>21310.89</v>
      </c>
      <c r="F11" s="50">
        <v>23873.21</v>
      </c>
      <c r="G11" s="48">
        <f t="shared" si="1"/>
        <v>12.023524123112651</v>
      </c>
      <c r="H11" s="51">
        <v>16003.550000000001</v>
      </c>
      <c r="I11" s="50">
        <v>17998.84</v>
      </c>
      <c r="J11" s="52">
        <f t="shared" si="2"/>
        <v>12.467796207716404</v>
      </c>
      <c r="K11" s="24"/>
      <c r="M11" s="5"/>
      <c r="N11" s="28"/>
      <c r="O11" s="6"/>
      <c r="P11" s="5"/>
      <c r="Q11" s="5"/>
      <c r="S11" s="28"/>
      <c r="U11" s="5"/>
      <c r="W11" s="28"/>
      <c r="Y11" s="5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</row>
    <row r="12" spans="1:159" ht="36.75" customHeight="1" x14ac:dyDescent="0.25">
      <c r="A12" s="6" t="s">
        <v>7</v>
      </c>
      <c r="B12" s="55">
        <v>101678.52</v>
      </c>
      <c r="C12" s="36">
        <v>110719.37</v>
      </c>
      <c r="D12" s="37">
        <f t="shared" si="0"/>
        <v>8.8916026708492524</v>
      </c>
      <c r="E12" s="38">
        <v>100600.75</v>
      </c>
      <c r="F12" s="53">
        <v>105227.93</v>
      </c>
      <c r="G12" s="37">
        <f t="shared" si="1"/>
        <v>4.5995482141037485</v>
      </c>
      <c r="H12" s="54">
        <v>3857.84</v>
      </c>
      <c r="I12" s="53">
        <v>4390.97</v>
      </c>
      <c r="J12" s="37">
        <f t="shared" si="2"/>
        <v>13.819391161893705</v>
      </c>
      <c r="K12" s="24"/>
      <c r="M12" s="5"/>
      <c r="N12" s="28"/>
      <c r="O12" s="6"/>
      <c r="P12" s="5"/>
      <c r="Q12" s="5"/>
      <c r="S12" s="28"/>
      <c r="U12" s="5"/>
      <c r="W12" s="28"/>
      <c r="Y12" s="5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</row>
    <row r="13" spans="1:159" ht="54" customHeight="1" thickBot="1" x14ac:dyDescent="0.3">
      <c r="A13" s="6" t="s">
        <v>8</v>
      </c>
      <c r="B13" s="58">
        <v>34.85</v>
      </c>
      <c r="C13" s="37">
        <v>0</v>
      </c>
      <c r="D13" s="37">
        <v>0</v>
      </c>
      <c r="E13" s="33">
        <v>36.200000000000003</v>
      </c>
      <c r="F13" s="37">
        <v>0</v>
      </c>
      <c r="G13" s="37">
        <v>0</v>
      </c>
      <c r="H13" s="37">
        <v>36.200000000000003</v>
      </c>
      <c r="I13" s="37">
        <v>0</v>
      </c>
      <c r="J13" s="52" t="s">
        <v>16</v>
      </c>
      <c r="K13" s="24"/>
      <c r="M13" s="5"/>
      <c r="N13" s="28"/>
      <c r="O13" s="6"/>
      <c r="P13" s="5"/>
      <c r="Q13" s="5"/>
      <c r="S13" s="28"/>
      <c r="U13" s="5"/>
      <c r="W13" s="28"/>
      <c r="Y13" s="5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</row>
    <row r="14" spans="1:159" ht="15.75" thickBot="1" x14ac:dyDescent="0.3">
      <c r="A14" s="1" t="s">
        <v>1</v>
      </c>
      <c r="B14" s="22">
        <f>SUM(B6:B13)</f>
        <v>897257.84999999986</v>
      </c>
      <c r="C14" s="23">
        <f>SUM(C6:C13)</f>
        <v>935793.98</v>
      </c>
      <c r="D14" s="25">
        <f t="shared" ref="D14" si="3">100*(C14/B14)-100</f>
        <v>4.2948779996742559</v>
      </c>
      <c r="E14" s="22">
        <f>SUM(E6:E13)</f>
        <v>611521.57000000007</v>
      </c>
      <c r="F14" s="22">
        <f>SUM(F6:F13)</f>
        <v>656963.41999999993</v>
      </c>
      <c r="G14" s="26">
        <f t="shared" ref="G14" si="4">100*(F14/E14)-100</f>
        <v>7.4309480203617113</v>
      </c>
      <c r="H14" s="22">
        <f>SUM(H6:H13)</f>
        <v>422910.38</v>
      </c>
      <c r="I14" s="22">
        <f>SUM(I6:I13)</f>
        <v>414913.82</v>
      </c>
      <c r="J14" s="27">
        <f t="shared" ref="J14" si="5">100*(I14/H14)-100</f>
        <v>-1.8908403241367608</v>
      </c>
      <c r="K14" s="24"/>
      <c r="M14" s="5"/>
      <c r="N14" s="28"/>
      <c r="O14" s="28"/>
      <c r="P14" s="5"/>
      <c r="Q14" s="5"/>
      <c r="S14" s="28"/>
      <c r="U14" s="5"/>
      <c r="W14" s="28"/>
      <c r="Y14" s="5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</row>
    <row r="15" spans="1:159" x14ac:dyDescent="0.25">
      <c r="A15" s="2" t="s">
        <v>19</v>
      </c>
      <c r="B15" s="4"/>
      <c r="C15" s="4"/>
      <c r="D15" s="4"/>
      <c r="E15" s="4"/>
      <c r="F15" s="4"/>
      <c r="G15" s="8" t="s">
        <v>13</v>
      </c>
      <c r="H15" s="9"/>
      <c r="I15" s="10"/>
      <c r="J15" s="3"/>
      <c r="M15" s="5"/>
      <c r="P15" s="28"/>
      <c r="Q15" s="28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</row>
    <row r="16" spans="1:159" s="5" customFormat="1" ht="10.5" customHeight="1" x14ac:dyDescent="0.25">
      <c r="A16" s="32"/>
      <c r="B16" s="28"/>
      <c r="C16" s="28"/>
      <c r="D16" s="28"/>
      <c r="E16" s="28"/>
      <c r="F16" s="28"/>
      <c r="H16" s="30"/>
      <c r="M16" s="21"/>
      <c r="P16" s="29"/>
      <c r="Q16" s="29"/>
      <c r="U16" s="28"/>
      <c r="Y16" s="28"/>
    </row>
    <row r="17" spans="1:25" s="5" customFormat="1" ht="12" hidden="1" customHeight="1" x14ac:dyDescent="0.25">
      <c r="A17" s="32"/>
      <c r="B17" s="28"/>
      <c r="C17" s="28"/>
      <c r="D17" s="28"/>
      <c r="E17" s="28"/>
      <c r="F17" s="28"/>
      <c r="H17" s="30"/>
      <c r="M17" s="21"/>
      <c r="P17" s="29"/>
      <c r="Q17" s="29"/>
      <c r="U17" s="28"/>
      <c r="Y17" s="28"/>
    </row>
    <row r="18" spans="1:25" s="5" customFormat="1" ht="12" customHeight="1" x14ac:dyDescent="0.25">
      <c r="A18" s="32"/>
      <c r="B18" s="28"/>
      <c r="C18" s="28"/>
      <c r="D18" s="28"/>
      <c r="E18" s="28"/>
      <c r="F18" s="28"/>
      <c r="H18" s="30"/>
      <c r="M18" s="21"/>
      <c r="P18" s="29"/>
      <c r="Q18" s="29"/>
      <c r="U18" s="28"/>
      <c r="Y18" s="28"/>
    </row>
    <row r="19" spans="1:25" s="5" customFormat="1" ht="12" customHeight="1" x14ac:dyDescent="0.25">
      <c r="A19" s="32"/>
      <c r="B19" s="28"/>
      <c r="C19" s="28"/>
      <c r="D19" s="28"/>
      <c r="E19" s="28"/>
      <c r="F19" s="28"/>
      <c r="H19" s="30"/>
      <c r="M19" s="21"/>
      <c r="P19" s="29"/>
      <c r="Q19" s="29"/>
      <c r="U19" s="28"/>
      <c r="Y19" s="28"/>
    </row>
    <row r="20" spans="1:25" s="5" customFormat="1" ht="12" customHeight="1" x14ac:dyDescent="0.25">
      <c r="A20" s="32"/>
      <c r="B20" s="28"/>
      <c r="C20" s="28"/>
      <c r="D20" s="28"/>
      <c r="E20" s="28"/>
      <c r="F20" s="28"/>
      <c r="H20" s="30"/>
      <c r="M20" s="21"/>
      <c r="P20" s="29"/>
      <c r="Q20" s="29"/>
      <c r="U20" s="28"/>
      <c r="Y20" s="28"/>
    </row>
    <row r="21" spans="1:25" s="5" customFormat="1" ht="12" customHeight="1" x14ac:dyDescent="0.25">
      <c r="A21" s="32"/>
      <c r="B21" s="28"/>
      <c r="C21" s="28"/>
      <c r="D21" s="28"/>
      <c r="E21" s="28"/>
      <c r="F21" s="28"/>
      <c r="H21" s="30"/>
      <c r="M21" s="21"/>
      <c r="P21" s="29"/>
      <c r="Q21" s="29"/>
      <c r="U21" s="28"/>
      <c r="Y21" s="28"/>
    </row>
    <row r="22" spans="1:25" s="5" customFormat="1" ht="12" customHeight="1" x14ac:dyDescent="0.25">
      <c r="A22" s="32"/>
      <c r="B22" s="28"/>
      <c r="C22" s="28"/>
      <c r="D22" s="28"/>
      <c r="E22" s="28"/>
      <c r="F22" s="28"/>
      <c r="H22" s="30"/>
      <c r="M22" s="21"/>
      <c r="P22" s="29"/>
      <c r="Q22" s="29"/>
      <c r="U22" s="28"/>
      <c r="Y22" s="28"/>
    </row>
    <row r="23" spans="1:25" s="5" customFormat="1" ht="12" customHeight="1" x14ac:dyDescent="0.25">
      <c r="A23" s="32"/>
      <c r="B23" s="28"/>
      <c r="C23" s="28"/>
      <c r="D23" s="28"/>
      <c r="E23" s="28"/>
      <c r="F23" s="28"/>
      <c r="H23" s="30"/>
      <c r="M23" s="21"/>
      <c r="P23" s="29"/>
      <c r="Q23" s="29"/>
      <c r="U23" s="28"/>
      <c r="Y23" s="28"/>
    </row>
    <row r="24" spans="1:25" s="5" customFormat="1" ht="12" customHeight="1" x14ac:dyDescent="0.25">
      <c r="A24" s="32"/>
      <c r="B24" s="28"/>
      <c r="C24" s="28"/>
      <c r="D24" s="28"/>
      <c r="E24" s="28"/>
      <c r="F24" s="28"/>
      <c r="H24" s="30"/>
      <c r="M24" s="21"/>
      <c r="P24" s="29"/>
      <c r="Q24" s="29"/>
      <c r="U24" s="28"/>
      <c r="Y24" s="28"/>
    </row>
    <row r="25" spans="1:25" s="5" customFormat="1" ht="12" customHeight="1" x14ac:dyDescent="0.25">
      <c r="A25" s="32"/>
      <c r="B25" s="28"/>
      <c r="C25" s="28"/>
      <c r="D25" s="28"/>
      <c r="E25" s="28"/>
      <c r="F25" s="28"/>
      <c r="H25" s="30"/>
      <c r="M25" s="21"/>
      <c r="P25" s="29"/>
      <c r="Q25" s="29"/>
      <c r="U25" s="28"/>
      <c r="Y25" s="28"/>
    </row>
    <row r="26" spans="1:25" s="5" customFormat="1" ht="12" customHeight="1" x14ac:dyDescent="0.25">
      <c r="A26" s="32"/>
      <c r="B26" s="28"/>
      <c r="C26" s="28"/>
      <c r="D26" s="28"/>
      <c r="E26" s="28"/>
      <c r="F26" s="28"/>
      <c r="H26" s="30"/>
      <c r="M26" s="21"/>
      <c r="P26" s="29"/>
      <c r="Q26" s="29"/>
      <c r="U26" s="28"/>
      <c r="Y26" s="28"/>
    </row>
    <row r="27" spans="1:25" s="5" customFormat="1" ht="12" customHeight="1" x14ac:dyDescent="0.25">
      <c r="A27" s="32"/>
      <c r="B27" s="28"/>
      <c r="C27" s="28"/>
      <c r="D27" s="28"/>
      <c r="E27" s="28"/>
      <c r="F27" s="28"/>
      <c r="H27" s="30"/>
      <c r="M27" s="21"/>
      <c r="P27" s="29"/>
      <c r="Q27" s="29"/>
      <c r="U27" s="28"/>
      <c r="Y27" s="28"/>
    </row>
    <row r="28" spans="1:25" s="5" customFormat="1" ht="12" customHeight="1" x14ac:dyDescent="0.25">
      <c r="A28" s="32"/>
      <c r="B28" s="28"/>
      <c r="C28" s="28"/>
      <c r="D28" s="28"/>
      <c r="E28" s="28"/>
      <c r="F28" s="28"/>
      <c r="H28" s="30"/>
      <c r="M28" s="21"/>
      <c r="P28" s="29"/>
      <c r="Q28" s="29"/>
      <c r="U28" s="28"/>
      <c r="Y28" s="28"/>
    </row>
    <row r="29" spans="1:25" s="5" customFormat="1" ht="12" customHeight="1" x14ac:dyDescent="0.25">
      <c r="A29" s="32"/>
      <c r="B29" s="28"/>
      <c r="C29" s="28"/>
      <c r="D29" s="28"/>
      <c r="E29" s="28"/>
      <c r="F29" s="28"/>
      <c r="H29" s="30"/>
      <c r="M29" s="21"/>
      <c r="P29" s="29"/>
      <c r="Q29" s="29"/>
      <c r="U29" s="28"/>
      <c r="Y29" s="28"/>
    </row>
    <row r="30" spans="1:25" s="5" customFormat="1" ht="12" customHeight="1" x14ac:dyDescent="0.25">
      <c r="A30" s="32"/>
      <c r="B30" s="28"/>
      <c r="C30" s="28"/>
      <c r="D30" s="28"/>
      <c r="E30" s="28"/>
      <c r="F30" s="28"/>
      <c r="H30" s="30"/>
      <c r="M30" s="21"/>
      <c r="P30" s="29"/>
      <c r="Q30" s="29"/>
      <c r="U30" s="28"/>
      <c r="Y30" s="28"/>
    </row>
    <row r="31" spans="1:25" s="5" customFormat="1" ht="12" customHeight="1" x14ac:dyDescent="0.25">
      <c r="A31" s="32"/>
      <c r="B31" s="28"/>
      <c r="C31" s="28"/>
      <c r="D31" s="28"/>
      <c r="E31" s="28"/>
      <c r="F31" s="28"/>
      <c r="H31" s="30"/>
      <c r="M31" s="21"/>
      <c r="P31" s="29"/>
      <c r="Q31" s="29"/>
      <c r="U31" s="28"/>
      <c r="Y31" s="28"/>
    </row>
    <row r="32" spans="1:25" s="5" customFormat="1" ht="12" customHeight="1" x14ac:dyDescent="0.25">
      <c r="A32" s="32"/>
      <c r="B32" s="28"/>
      <c r="C32" s="28"/>
      <c r="D32" s="28"/>
      <c r="E32" s="28"/>
      <c r="F32" s="28"/>
      <c r="H32" s="30"/>
      <c r="M32" s="21"/>
      <c r="P32" s="29"/>
      <c r="Q32" s="29"/>
      <c r="U32" s="28"/>
      <c r="Y32" s="28"/>
    </row>
    <row r="33" spans="1:25" s="5" customFormat="1" ht="12" customHeight="1" x14ac:dyDescent="0.25">
      <c r="A33" s="32"/>
      <c r="B33" s="28"/>
      <c r="C33" s="28"/>
      <c r="D33" s="28"/>
      <c r="E33" s="28"/>
      <c r="F33" s="28"/>
      <c r="H33" s="30"/>
      <c r="M33" s="21"/>
      <c r="P33" s="29"/>
      <c r="Q33" s="29"/>
      <c r="U33" s="28"/>
      <c r="Y33" s="28"/>
    </row>
    <row r="34" spans="1:25" s="5" customFormat="1" ht="12" customHeight="1" x14ac:dyDescent="0.25">
      <c r="A34" s="32"/>
      <c r="B34" s="28"/>
      <c r="C34" s="28"/>
      <c r="D34" s="28"/>
      <c r="E34" s="28"/>
      <c r="F34" s="28"/>
      <c r="H34" s="30"/>
      <c r="M34" s="21"/>
      <c r="P34" s="29"/>
      <c r="Q34" s="29"/>
      <c r="U34" s="28"/>
      <c r="Y34" s="28"/>
    </row>
    <row r="35" spans="1:25" s="5" customFormat="1" ht="12" customHeight="1" x14ac:dyDescent="0.25">
      <c r="A35" s="32"/>
      <c r="B35" s="28"/>
      <c r="C35" s="28"/>
      <c r="D35" s="28"/>
      <c r="E35" s="28"/>
      <c r="F35" s="28"/>
      <c r="H35" s="30"/>
      <c r="M35" s="21"/>
      <c r="P35" s="29"/>
      <c r="Q35" s="29"/>
      <c r="U35" s="28"/>
      <c r="Y35" s="28"/>
    </row>
    <row r="36" spans="1:25" s="5" customFormat="1" ht="12" customHeight="1" x14ac:dyDescent="0.25">
      <c r="A36" s="32"/>
      <c r="B36" s="28"/>
      <c r="C36" s="28"/>
      <c r="D36" s="28"/>
      <c r="E36" s="28"/>
      <c r="F36" s="28"/>
      <c r="H36" s="30"/>
      <c r="M36" s="21"/>
      <c r="P36" s="29"/>
      <c r="Q36" s="29"/>
      <c r="U36" s="28"/>
      <c r="Y36" s="28"/>
    </row>
    <row r="37" spans="1:25" s="5" customFormat="1" ht="12.75" customHeight="1" x14ac:dyDescent="0.25"/>
    <row r="38" spans="1:25" s="5" customFormat="1" x14ac:dyDescent="0.25"/>
    <row r="39" spans="1:25" s="5" customFormat="1" x14ac:dyDescent="0.25"/>
    <row r="40" spans="1:25" s="5" customFormat="1" x14ac:dyDescent="0.25"/>
    <row r="41" spans="1:25" s="5" customFormat="1" x14ac:dyDescent="0.25"/>
    <row r="42" spans="1:25" s="5" customFormat="1" x14ac:dyDescent="0.25"/>
    <row r="43" spans="1:25" s="5" customFormat="1" x14ac:dyDescent="0.25"/>
    <row r="44" spans="1:25" s="5" customFormat="1" x14ac:dyDescent="0.25"/>
    <row r="45" spans="1:25" s="5" customFormat="1" x14ac:dyDescent="0.25"/>
    <row r="46" spans="1:25" s="5" customFormat="1" x14ac:dyDescent="0.25"/>
    <row r="47" spans="1:25" s="5" customFormat="1" x14ac:dyDescent="0.25"/>
    <row r="48" spans="1:25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pans="8:25" s="5" customFormat="1" x14ac:dyDescent="0.25"/>
    <row r="274" spans="8:25" s="5" customFormat="1" x14ac:dyDescent="0.25"/>
    <row r="275" spans="8:25" s="5" customFormat="1" x14ac:dyDescent="0.25"/>
    <row r="276" spans="8:25" s="5" customFormat="1" x14ac:dyDescent="0.25"/>
    <row r="277" spans="8:25" s="5" customFormat="1" x14ac:dyDescent="0.25">
      <c r="H277" s="30"/>
      <c r="M277" s="21"/>
      <c r="P277" s="29"/>
      <c r="Q277" s="29"/>
      <c r="U277" s="28"/>
      <c r="Y277" s="28"/>
    </row>
    <row r="278" spans="8:25" s="5" customFormat="1" x14ac:dyDescent="0.25">
      <c r="H278" s="30"/>
      <c r="M278" s="21"/>
      <c r="P278" s="29"/>
      <c r="Q278" s="29"/>
      <c r="U278" s="28"/>
      <c r="Y278" s="28"/>
    </row>
    <row r="279" spans="8:25" s="5" customFormat="1" x14ac:dyDescent="0.25">
      <c r="H279" s="30"/>
      <c r="M279" s="21"/>
      <c r="P279" s="29"/>
      <c r="Q279" s="29"/>
      <c r="U279" s="28"/>
      <c r="Y279" s="28"/>
    </row>
    <row r="280" spans="8:25" s="5" customFormat="1" x14ac:dyDescent="0.25">
      <c r="H280" s="30"/>
      <c r="M280" s="21"/>
      <c r="P280" s="29"/>
      <c r="Q280" s="29"/>
      <c r="U280" s="28"/>
      <c r="Y280" s="28"/>
    </row>
    <row r="281" spans="8:25" s="5" customFormat="1" x14ac:dyDescent="0.25">
      <c r="H281" s="30"/>
      <c r="M281" s="21"/>
      <c r="P281" s="29"/>
      <c r="Q281" s="29"/>
      <c r="U281" s="28"/>
      <c r="Y281" s="28"/>
    </row>
    <row r="282" spans="8:25" s="5" customFormat="1" x14ac:dyDescent="0.25">
      <c r="H282" s="30"/>
      <c r="M282" s="21"/>
      <c r="P282" s="29"/>
      <c r="Q282" s="29"/>
      <c r="U282" s="28"/>
      <c r="Y282" s="28"/>
    </row>
    <row r="283" spans="8:25" s="5" customFormat="1" x14ac:dyDescent="0.25">
      <c r="H283" s="30"/>
      <c r="M283" s="21"/>
      <c r="P283" s="29"/>
      <c r="Q283" s="29"/>
      <c r="U283" s="28"/>
      <c r="Y283" s="28"/>
    </row>
    <row r="284" spans="8:25" s="5" customFormat="1" x14ac:dyDescent="0.25">
      <c r="H284" s="30"/>
      <c r="M284" s="21"/>
      <c r="P284" s="29"/>
      <c r="Q284" s="29"/>
      <c r="U284" s="28"/>
      <c r="Y284" s="28"/>
    </row>
    <row r="285" spans="8:25" s="5" customFormat="1" x14ac:dyDescent="0.25">
      <c r="H285" s="30"/>
      <c r="M285" s="21"/>
      <c r="P285" s="29"/>
      <c r="Q285" s="29"/>
      <c r="U285" s="28"/>
      <c r="Y285" s="28"/>
    </row>
    <row r="286" spans="8:25" s="5" customFormat="1" x14ac:dyDescent="0.25">
      <c r="H286" s="30"/>
      <c r="M286" s="21"/>
      <c r="P286" s="29"/>
      <c r="Q286" s="29"/>
      <c r="U286" s="28"/>
      <c r="Y286" s="28"/>
    </row>
    <row r="287" spans="8:25" s="5" customFormat="1" x14ac:dyDescent="0.25">
      <c r="H287" s="30"/>
      <c r="M287" s="21"/>
      <c r="P287" s="29"/>
      <c r="Q287" s="29"/>
      <c r="U287" s="28"/>
      <c r="Y287" s="28"/>
    </row>
    <row r="288" spans="8:25" s="5" customFormat="1" x14ac:dyDescent="0.25">
      <c r="H288" s="30"/>
      <c r="M288" s="21"/>
      <c r="P288" s="29"/>
      <c r="Q288" s="29"/>
      <c r="U288" s="28"/>
      <c r="Y288" s="28"/>
    </row>
    <row r="289" spans="8:25" s="5" customFormat="1" x14ac:dyDescent="0.25">
      <c r="H289" s="30"/>
      <c r="M289" s="21"/>
      <c r="P289" s="29"/>
      <c r="Q289" s="29"/>
      <c r="U289" s="28"/>
      <c r="Y289" s="28"/>
    </row>
    <row r="290" spans="8:25" s="5" customFormat="1" x14ac:dyDescent="0.25">
      <c r="H290" s="30"/>
      <c r="M290" s="21"/>
      <c r="P290" s="29"/>
      <c r="Q290" s="29"/>
      <c r="U290" s="28"/>
      <c r="Y290" s="28"/>
    </row>
    <row r="291" spans="8:25" s="5" customFormat="1" x14ac:dyDescent="0.25">
      <c r="H291" s="30"/>
      <c r="M291" s="21"/>
      <c r="P291" s="29"/>
      <c r="Q291" s="29"/>
      <c r="U291" s="28"/>
      <c r="Y291" s="28"/>
    </row>
    <row r="292" spans="8:25" s="5" customFormat="1" x14ac:dyDescent="0.25">
      <c r="H292" s="30"/>
      <c r="M292" s="21"/>
      <c r="P292" s="29"/>
      <c r="Q292" s="29"/>
      <c r="U292" s="28"/>
      <c r="Y292" s="28"/>
    </row>
    <row r="293" spans="8:25" s="5" customFormat="1" x14ac:dyDescent="0.25">
      <c r="H293" s="30"/>
      <c r="M293" s="21"/>
      <c r="P293" s="29"/>
      <c r="Q293" s="29"/>
      <c r="U293" s="28"/>
      <c r="Y293" s="28"/>
    </row>
    <row r="294" spans="8:25" s="5" customFormat="1" x14ac:dyDescent="0.25">
      <c r="H294" s="30"/>
      <c r="M294" s="21"/>
      <c r="P294" s="29"/>
      <c r="Q294" s="29"/>
      <c r="U294" s="28"/>
      <c r="Y294" s="28"/>
    </row>
    <row r="295" spans="8:25" s="5" customFormat="1" x14ac:dyDescent="0.25">
      <c r="H295" s="30"/>
      <c r="M295" s="21"/>
      <c r="P295" s="29"/>
      <c r="Q295" s="29"/>
      <c r="U295" s="28"/>
      <c r="Y295" s="28"/>
    </row>
    <row r="296" spans="8:25" s="5" customFormat="1" x14ac:dyDescent="0.25">
      <c r="H296" s="30"/>
      <c r="M296" s="21"/>
      <c r="P296" s="29"/>
      <c r="Q296" s="29"/>
      <c r="U296" s="28"/>
      <c r="Y296" s="28"/>
    </row>
    <row r="297" spans="8:25" s="5" customFormat="1" x14ac:dyDescent="0.25">
      <c r="H297" s="30"/>
      <c r="M297" s="21"/>
      <c r="P297" s="29"/>
      <c r="Q297" s="29"/>
      <c r="U297" s="28"/>
      <c r="Y297" s="28"/>
    </row>
    <row r="298" spans="8:25" s="5" customFormat="1" x14ac:dyDescent="0.25">
      <c r="H298" s="30"/>
      <c r="M298" s="21"/>
      <c r="P298" s="29"/>
      <c r="Q298" s="29"/>
      <c r="U298" s="28"/>
      <c r="Y298" s="28"/>
    </row>
    <row r="299" spans="8:25" s="5" customFormat="1" x14ac:dyDescent="0.25">
      <c r="H299" s="30"/>
      <c r="M299" s="21"/>
      <c r="P299" s="29"/>
      <c r="Q299" s="29"/>
      <c r="U299" s="28"/>
      <c r="Y299" s="28"/>
    </row>
    <row r="300" spans="8:25" s="5" customFormat="1" x14ac:dyDescent="0.25">
      <c r="H300" s="30"/>
      <c r="M300" s="21"/>
      <c r="P300" s="29"/>
      <c r="Q300" s="29"/>
      <c r="U300" s="28"/>
      <c r="Y300" s="28"/>
    </row>
    <row r="301" spans="8:25" s="5" customFormat="1" x14ac:dyDescent="0.25">
      <c r="H301" s="30"/>
      <c r="M301" s="21"/>
      <c r="P301" s="29"/>
      <c r="Q301" s="29"/>
      <c r="U301" s="28"/>
      <c r="Y301" s="28"/>
    </row>
    <row r="302" spans="8:25" s="5" customFormat="1" x14ac:dyDescent="0.25">
      <c r="H302" s="30"/>
      <c r="M302" s="21"/>
      <c r="P302" s="29"/>
      <c r="Q302" s="29"/>
      <c r="U302" s="28"/>
      <c r="Y302" s="28"/>
    </row>
    <row r="303" spans="8:25" s="5" customFormat="1" x14ac:dyDescent="0.25">
      <c r="H303" s="30"/>
      <c r="M303" s="21"/>
      <c r="P303" s="29"/>
      <c r="Q303" s="29"/>
      <c r="U303" s="28"/>
      <c r="Y303" s="28"/>
    </row>
    <row r="304" spans="8:25" s="5" customFormat="1" x14ac:dyDescent="0.25">
      <c r="H304" s="30"/>
      <c r="M304" s="21"/>
      <c r="P304" s="29"/>
      <c r="Q304" s="29"/>
      <c r="U304" s="28"/>
      <c r="Y304" s="28"/>
    </row>
    <row r="305" spans="8:25" s="5" customFormat="1" x14ac:dyDescent="0.25">
      <c r="H305" s="30"/>
      <c r="M305" s="21"/>
      <c r="P305" s="29"/>
      <c r="Q305" s="29"/>
      <c r="U305" s="28"/>
      <c r="Y305" s="28"/>
    </row>
    <row r="306" spans="8:25" s="5" customFormat="1" x14ac:dyDescent="0.25">
      <c r="H306" s="30"/>
      <c r="M306" s="21"/>
      <c r="P306" s="29"/>
      <c r="Q306" s="29"/>
      <c r="U306" s="28"/>
      <c r="Y306" s="28"/>
    </row>
    <row r="307" spans="8:25" s="5" customFormat="1" x14ac:dyDescent="0.25">
      <c r="H307" s="30"/>
      <c r="M307" s="21"/>
      <c r="P307" s="29"/>
      <c r="Q307" s="29"/>
      <c r="U307" s="28"/>
      <c r="Y307" s="28"/>
    </row>
    <row r="308" spans="8:25" s="5" customFormat="1" x14ac:dyDescent="0.25">
      <c r="H308" s="30"/>
      <c r="M308" s="21"/>
      <c r="P308" s="29"/>
      <c r="Q308" s="29"/>
      <c r="U308" s="28"/>
      <c r="Y308" s="28"/>
    </row>
    <row r="309" spans="8:25" s="5" customFormat="1" x14ac:dyDescent="0.25">
      <c r="H309" s="30"/>
      <c r="M309" s="21"/>
      <c r="P309" s="29"/>
      <c r="Q309" s="29"/>
      <c r="U309" s="28"/>
      <c r="Y309" s="28"/>
    </row>
    <row r="310" spans="8:25" s="5" customFormat="1" x14ac:dyDescent="0.25">
      <c r="H310" s="30"/>
      <c r="M310" s="21"/>
      <c r="P310" s="29"/>
      <c r="Q310" s="29"/>
      <c r="U310" s="28"/>
      <c r="Y310" s="28"/>
    </row>
    <row r="311" spans="8:25" s="5" customFormat="1" x14ac:dyDescent="0.25">
      <c r="H311" s="30"/>
      <c r="M311" s="21"/>
      <c r="P311" s="29"/>
      <c r="Q311" s="29"/>
      <c r="U311" s="28"/>
      <c r="Y311" s="28"/>
    </row>
    <row r="312" spans="8:25" s="5" customFormat="1" x14ac:dyDescent="0.25">
      <c r="H312" s="30"/>
      <c r="M312" s="21"/>
      <c r="P312" s="29"/>
      <c r="Q312" s="29"/>
      <c r="U312" s="28"/>
      <c r="Y312" s="28"/>
    </row>
    <row r="313" spans="8:25" s="5" customFormat="1" x14ac:dyDescent="0.25">
      <c r="H313" s="30"/>
      <c r="M313" s="21"/>
      <c r="P313" s="29"/>
      <c r="Q313" s="29"/>
      <c r="U313" s="28"/>
      <c r="Y313" s="28"/>
    </row>
    <row r="314" spans="8:25" s="5" customFormat="1" x14ac:dyDescent="0.25">
      <c r="H314" s="30"/>
      <c r="M314" s="21"/>
      <c r="P314" s="29"/>
      <c r="Q314" s="29"/>
      <c r="U314" s="28"/>
      <c r="Y314" s="28"/>
    </row>
    <row r="315" spans="8:25" s="5" customFormat="1" x14ac:dyDescent="0.25">
      <c r="H315" s="30"/>
      <c r="M315" s="21"/>
      <c r="P315" s="29"/>
      <c r="Q315" s="29"/>
      <c r="U315" s="28"/>
      <c r="Y315" s="28"/>
    </row>
    <row r="316" spans="8:25" s="5" customFormat="1" x14ac:dyDescent="0.25">
      <c r="H316" s="30"/>
      <c r="M316" s="21"/>
      <c r="P316" s="29"/>
      <c r="Q316" s="29"/>
      <c r="U316" s="28"/>
      <c r="Y316" s="28"/>
    </row>
    <row r="317" spans="8:25" s="5" customFormat="1" x14ac:dyDescent="0.25">
      <c r="H317" s="30"/>
      <c r="M317" s="21"/>
      <c r="P317" s="29"/>
      <c r="Q317" s="29"/>
      <c r="U317" s="28"/>
      <c r="Y317" s="28"/>
    </row>
    <row r="318" spans="8:25" s="5" customFormat="1" x14ac:dyDescent="0.25">
      <c r="H318" s="30"/>
      <c r="M318" s="21"/>
      <c r="P318" s="29"/>
      <c r="Q318" s="29"/>
      <c r="U318" s="28"/>
      <c r="Y318" s="28"/>
    </row>
    <row r="319" spans="8:25" s="5" customFormat="1" x14ac:dyDescent="0.25">
      <c r="H319" s="30"/>
      <c r="M319" s="21"/>
      <c r="P319" s="29"/>
      <c r="Q319" s="29"/>
      <c r="U319" s="28"/>
      <c r="Y319" s="28"/>
    </row>
    <row r="320" spans="8:25" s="5" customFormat="1" x14ac:dyDescent="0.25">
      <c r="H320" s="30"/>
      <c r="M320" s="21"/>
      <c r="P320" s="29"/>
      <c r="Q320" s="29"/>
      <c r="U320" s="28"/>
      <c r="Y320" s="28"/>
    </row>
    <row r="321" spans="8:25" s="5" customFormat="1" x14ac:dyDescent="0.25">
      <c r="H321" s="30"/>
      <c r="M321" s="21"/>
      <c r="P321" s="29"/>
      <c r="Q321" s="29"/>
      <c r="U321" s="28"/>
      <c r="Y321" s="28"/>
    </row>
    <row r="322" spans="8:25" s="5" customFormat="1" x14ac:dyDescent="0.25">
      <c r="H322" s="30"/>
      <c r="M322" s="21"/>
      <c r="P322" s="29"/>
      <c r="Q322" s="29"/>
      <c r="U322" s="28"/>
      <c r="Y322" s="28"/>
    </row>
    <row r="323" spans="8:25" s="5" customFormat="1" x14ac:dyDescent="0.25">
      <c r="H323" s="30"/>
      <c r="M323" s="21"/>
      <c r="P323" s="29"/>
      <c r="Q323" s="29"/>
      <c r="U323" s="28"/>
      <c r="Y323" s="28"/>
    </row>
    <row r="324" spans="8:25" s="5" customFormat="1" x14ac:dyDescent="0.25">
      <c r="H324" s="30"/>
      <c r="M324" s="21"/>
      <c r="P324" s="29"/>
      <c r="Q324" s="29"/>
      <c r="U324" s="28"/>
      <c r="Y324" s="28"/>
    </row>
    <row r="325" spans="8:25" s="5" customFormat="1" x14ac:dyDescent="0.25">
      <c r="H325" s="30"/>
      <c r="M325" s="21"/>
      <c r="P325" s="29"/>
      <c r="Q325" s="29"/>
      <c r="U325" s="28"/>
      <c r="Y325" s="28"/>
    </row>
    <row r="326" spans="8:25" s="5" customFormat="1" x14ac:dyDescent="0.25">
      <c r="H326" s="30"/>
      <c r="M326" s="21"/>
      <c r="P326" s="29"/>
      <c r="Q326" s="29"/>
      <c r="U326" s="28"/>
      <c r="Y326" s="28"/>
    </row>
    <row r="327" spans="8:25" s="5" customFormat="1" x14ac:dyDescent="0.25">
      <c r="H327" s="30"/>
      <c r="M327" s="21"/>
      <c r="P327" s="29"/>
      <c r="Q327" s="29"/>
      <c r="U327" s="28"/>
      <c r="Y327" s="28"/>
    </row>
    <row r="328" spans="8:25" s="5" customFormat="1" x14ac:dyDescent="0.25">
      <c r="H328" s="30"/>
      <c r="M328" s="21"/>
      <c r="P328" s="29"/>
      <c r="Q328" s="29"/>
      <c r="U328" s="28"/>
      <c r="Y328" s="28"/>
    </row>
    <row r="329" spans="8:25" s="5" customFormat="1" x14ac:dyDescent="0.25">
      <c r="H329" s="30"/>
      <c r="M329" s="21"/>
      <c r="P329" s="29"/>
      <c r="Q329" s="29"/>
      <c r="U329" s="28"/>
      <c r="Y329" s="28"/>
    </row>
    <row r="330" spans="8:25" s="5" customFormat="1" x14ac:dyDescent="0.25">
      <c r="H330" s="30"/>
      <c r="M330" s="21"/>
      <c r="P330" s="29"/>
      <c r="Q330" s="29"/>
      <c r="U330" s="28"/>
      <c r="Y330" s="28"/>
    </row>
    <row r="331" spans="8:25" s="5" customFormat="1" x14ac:dyDescent="0.25">
      <c r="H331" s="30"/>
      <c r="M331" s="21"/>
      <c r="P331" s="29"/>
      <c r="Q331" s="29"/>
      <c r="U331" s="28"/>
      <c r="Y331" s="28"/>
    </row>
    <row r="332" spans="8:25" s="5" customFormat="1" x14ac:dyDescent="0.25">
      <c r="H332" s="30"/>
      <c r="M332" s="21"/>
      <c r="P332" s="29"/>
      <c r="Q332" s="29"/>
      <c r="U332" s="28"/>
      <c r="Y332" s="28"/>
    </row>
    <row r="333" spans="8:25" s="5" customFormat="1" x14ac:dyDescent="0.25">
      <c r="H333" s="30"/>
      <c r="M333" s="21"/>
      <c r="P333" s="29"/>
      <c r="Q333" s="29"/>
      <c r="U333" s="28"/>
      <c r="Y333" s="28"/>
    </row>
    <row r="334" spans="8:25" s="5" customFormat="1" x14ac:dyDescent="0.25">
      <c r="H334" s="30"/>
      <c r="M334" s="21"/>
      <c r="P334" s="29"/>
      <c r="Q334" s="29"/>
      <c r="U334" s="28"/>
      <c r="Y334" s="28"/>
    </row>
    <row r="335" spans="8:25" s="5" customFormat="1" x14ac:dyDescent="0.25">
      <c r="H335" s="30"/>
      <c r="M335" s="21"/>
      <c r="P335" s="29"/>
      <c r="Q335" s="29"/>
      <c r="U335" s="28"/>
      <c r="Y335" s="28"/>
    </row>
    <row r="336" spans="8:25" s="5" customFormat="1" x14ac:dyDescent="0.25">
      <c r="H336" s="30"/>
      <c r="M336" s="21"/>
      <c r="P336" s="29"/>
      <c r="Q336" s="29"/>
      <c r="U336" s="28"/>
      <c r="Y336" s="28"/>
    </row>
    <row r="337" spans="8:25" s="5" customFormat="1" x14ac:dyDescent="0.25">
      <c r="H337" s="30"/>
      <c r="M337" s="21"/>
      <c r="P337" s="29"/>
      <c r="Q337" s="29"/>
      <c r="U337" s="28"/>
      <c r="Y337" s="28"/>
    </row>
    <row r="338" spans="8:25" s="5" customFormat="1" x14ac:dyDescent="0.25">
      <c r="H338" s="30"/>
      <c r="M338" s="21"/>
      <c r="P338" s="29"/>
      <c r="Q338" s="29"/>
      <c r="U338" s="28"/>
      <c r="Y338" s="28"/>
    </row>
    <row r="339" spans="8:25" s="5" customFormat="1" x14ac:dyDescent="0.25">
      <c r="H339" s="30"/>
      <c r="M339" s="21"/>
      <c r="P339" s="29"/>
      <c r="Q339" s="29"/>
      <c r="U339" s="28"/>
      <c r="Y339" s="28"/>
    </row>
    <row r="340" spans="8:25" s="5" customFormat="1" x14ac:dyDescent="0.25">
      <c r="H340" s="30"/>
      <c r="M340" s="21"/>
      <c r="P340" s="29"/>
      <c r="Q340" s="29"/>
      <c r="U340" s="28"/>
      <c r="Y340" s="28"/>
    </row>
    <row r="341" spans="8:25" s="5" customFormat="1" x14ac:dyDescent="0.25">
      <c r="H341" s="30"/>
      <c r="M341" s="21"/>
      <c r="P341" s="29"/>
      <c r="Q341" s="29"/>
      <c r="U341" s="28"/>
      <c r="Y341" s="28"/>
    </row>
    <row r="342" spans="8:25" s="5" customFormat="1" x14ac:dyDescent="0.25">
      <c r="H342" s="30"/>
      <c r="M342" s="21"/>
      <c r="P342" s="29"/>
      <c r="Q342" s="29"/>
      <c r="U342" s="28"/>
      <c r="Y342" s="28"/>
    </row>
    <row r="343" spans="8:25" s="5" customFormat="1" x14ac:dyDescent="0.25">
      <c r="H343" s="30"/>
      <c r="M343" s="21"/>
      <c r="P343" s="29"/>
      <c r="Q343" s="29"/>
      <c r="U343" s="28"/>
      <c r="Y343" s="28"/>
    </row>
    <row r="344" spans="8:25" s="5" customFormat="1" x14ac:dyDescent="0.25">
      <c r="H344" s="30"/>
      <c r="M344" s="21"/>
      <c r="P344" s="29"/>
      <c r="Q344" s="29"/>
      <c r="U344" s="28"/>
      <c r="Y344" s="28"/>
    </row>
    <row r="345" spans="8:25" s="5" customFormat="1" x14ac:dyDescent="0.25">
      <c r="H345" s="30"/>
      <c r="M345" s="21"/>
      <c r="P345" s="29"/>
      <c r="Q345" s="29"/>
      <c r="U345" s="28"/>
      <c r="Y345" s="28"/>
    </row>
    <row r="346" spans="8:25" s="5" customFormat="1" x14ac:dyDescent="0.25">
      <c r="H346" s="30"/>
      <c r="M346" s="21"/>
      <c r="P346" s="29"/>
      <c r="Q346" s="29"/>
      <c r="U346" s="28"/>
      <c r="Y346" s="28"/>
    </row>
    <row r="347" spans="8:25" s="5" customFormat="1" x14ac:dyDescent="0.25">
      <c r="H347" s="30"/>
      <c r="M347" s="21"/>
      <c r="P347" s="29"/>
      <c r="Q347" s="29"/>
      <c r="U347" s="28"/>
      <c r="Y347" s="28"/>
    </row>
    <row r="348" spans="8:25" s="5" customFormat="1" x14ac:dyDescent="0.25">
      <c r="H348" s="30"/>
      <c r="M348" s="21"/>
      <c r="P348" s="29"/>
      <c r="Q348" s="29"/>
      <c r="U348" s="28"/>
      <c r="Y348" s="28"/>
    </row>
    <row r="349" spans="8:25" s="5" customFormat="1" x14ac:dyDescent="0.25">
      <c r="H349" s="30"/>
      <c r="M349" s="21"/>
      <c r="P349" s="29"/>
      <c r="Q349" s="29"/>
      <c r="U349" s="28"/>
      <c r="Y349" s="28"/>
    </row>
    <row r="350" spans="8:25" s="5" customFormat="1" x14ac:dyDescent="0.25">
      <c r="H350" s="30"/>
      <c r="M350" s="21"/>
      <c r="P350" s="29"/>
      <c r="Q350" s="29"/>
      <c r="U350" s="28"/>
      <c r="Y350" s="28"/>
    </row>
    <row r="351" spans="8:25" s="5" customFormat="1" x14ac:dyDescent="0.25">
      <c r="H351" s="30"/>
      <c r="M351" s="21"/>
      <c r="P351" s="29"/>
      <c r="Q351" s="29"/>
      <c r="U351" s="28"/>
      <c r="Y351" s="28"/>
    </row>
    <row r="352" spans="8:25" s="5" customFormat="1" x14ac:dyDescent="0.25">
      <c r="H352" s="30"/>
      <c r="M352" s="21"/>
      <c r="P352" s="29"/>
      <c r="Q352" s="29"/>
      <c r="U352" s="28"/>
      <c r="Y352" s="28"/>
    </row>
    <row r="353" spans="8:25" s="5" customFormat="1" x14ac:dyDescent="0.25">
      <c r="H353" s="30"/>
      <c r="M353" s="21"/>
      <c r="P353" s="29"/>
      <c r="Q353" s="29"/>
      <c r="U353" s="28"/>
      <c r="Y353" s="28"/>
    </row>
    <row r="354" spans="8:25" s="5" customFormat="1" x14ac:dyDescent="0.25">
      <c r="H354" s="30"/>
      <c r="M354" s="21"/>
      <c r="P354" s="29"/>
      <c r="Q354" s="29"/>
      <c r="U354" s="28"/>
      <c r="Y354" s="28"/>
    </row>
    <row r="355" spans="8:25" s="5" customFormat="1" x14ac:dyDescent="0.25">
      <c r="H355" s="30"/>
      <c r="M355" s="21"/>
      <c r="P355" s="29"/>
      <c r="Q355" s="29"/>
      <c r="U355" s="28"/>
      <c r="Y355" s="28"/>
    </row>
    <row r="356" spans="8:25" s="5" customFormat="1" x14ac:dyDescent="0.25">
      <c r="H356" s="30"/>
      <c r="M356" s="21"/>
      <c r="P356" s="29"/>
      <c r="Q356" s="29"/>
      <c r="U356" s="28"/>
      <c r="Y356" s="28"/>
    </row>
    <row r="357" spans="8:25" s="5" customFormat="1" x14ac:dyDescent="0.25">
      <c r="H357" s="30"/>
      <c r="M357" s="21"/>
      <c r="P357" s="29"/>
      <c r="Q357" s="29"/>
      <c r="U357" s="28"/>
      <c r="Y357" s="28"/>
    </row>
    <row r="358" spans="8:25" s="5" customFormat="1" x14ac:dyDescent="0.25">
      <c r="H358" s="30"/>
      <c r="M358" s="21"/>
      <c r="P358" s="29"/>
      <c r="Q358" s="29"/>
      <c r="U358" s="28"/>
      <c r="Y358" s="28"/>
    </row>
    <row r="359" spans="8:25" s="5" customFormat="1" x14ac:dyDescent="0.25">
      <c r="H359" s="30"/>
      <c r="M359" s="21"/>
      <c r="P359" s="29"/>
      <c r="Q359" s="29"/>
      <c r="U359" s="28"/>
      <c r="Y359" s="28"/>
    </row>
    <row r="360" spans="8:25" s="5" customFormat="1" x14ac:dyDescent="0.25">
      <c r="H360" s="30"/>
      <c r="M360" s="21"/>
      <c r="P360" s="29"/>
      <c r="Q360" s="29"/>
      <c r="U360" s="28"/>
      <c r="Y360" s="28"/>
    </row>
    <row r="361" spans="8:25" s="5" customFormat="1" x14ac:dyDescent="0.25">
      <c r="H361" s="30"/>
      <c r="M361" s="21"/>
      <c r="P361" s="29"/>
      <c r="Q361" s="29"/>
      <c r="U361" s="28"/>
      <c r="Y361" s="28"/>
    </row>
    <row r="362" spans="8:25" s="5" customFormat="1" x14ac:dyDescent="0.25">
      <c r="H362" s="30"/>
      <c r="M362" s="21"/>
      <c r="P362" s="29"/>
      <c r="Q362" s="29"/>
      <c r="U362" s="28"/>
      <c r="Y362" s="28"/>
    </row>
    <row r="363" spans="8:25" s="5" customFormat="1" x14ac:dyDescent="0.25">
      <c r="H363" s="30"/>
      <c r="M363" s="21"/>
      <c r="P363" s="29"/>
      <c r="Q363" s="29"/>
      <c r="U363" s="28"/>
      <c r="Y363" s="28"/>
    </row>
    <row r="364" spans="8:25" s="5" customFormat="1" x14ac:dyDescent="0.25">
      <c r="H364" s="30"/>
      <c r="M364" s="21"/>
      <c r="P364" s="29"/>
      <c r="Q364" s="29"/>
      <c r="U364" s="28"/>
      <c r="Y364" s="28"/>
    </row>
    <row r="365" spans="8:25" s="5" customFormat="1" x14ac:dyDescent="0.25">
      <c r="H365" s="30"/>
      <c r="M365" s="21"/>
      <c r="P365" s="29"/>
      <c r="Q365" s="29"/>
      <c r="U365" s="28"/>
      <c r="Y365" s="28"/>
    </row>
    <row r="366" spans="8:25" s="5" customFormat="1" x14ac:dyDescent="0.25">
      <c r="H366" s="30"/>
      <c r="M366" s="21"/>
      <c r="P366" s="29"/>
      <c r="Q366" s="29"/>
      <c r="U366" s="28"/>
      <c r="Y366" s="28"/>
    </row>
    <row r="367" spans="8:25" s="5" customFormat="1" x14ac:dyDescent="0.25">
      <c r="H367" s="30"/>
      <c r="M367" s="21"/>
      <c r="P367" s="29"/>
      <c r="Q367" s="29"/>
      <c r="U367" s="28"/>
      <c r="Y367" s="28"/>
    </row>
    <row r="368" spans="8:25" s="5" customFormat="1" x14ac:dyDescent="0.25">
      <c r="H368" s="30"/>
      <c r="M368" s="21"/>
      <c r="P368" s="29"/>
      <c r="Q368" s="29"/>
      <c r="U368" s="28"/>
      <c r="Y368" s="28"/>
    </row>
    <row r="369" spans="8:25" s="5" customFormat="1" x14ac:dyDescent="0.25">
      <c r="H369" s="30"/>
      <c r="M369" s="21"/>
      <c r="P369" s="29"/>
      <c r="Q369" s="29"/>
      <c r="U369" s="28"/>
      <c r="Y369" s="28"/>
    </row>
    <row r="370" spans="8:25" s="5" customFormat="1" x14ac:dyDescent="0.25">
      <c r="H370" s="30"/>
      <c r="M370" s="21"/>
      <c r="P370" s="29"/>
      <c r="Q370" s="29"/>
      <c r="U370" s="28"/>
      <c r="Y370" s="28"/>
    </row>
    <row r="371" spans="8:25" s="5" customFormat="1" x14ac:dyDescent="0.25">
      <c r="H371" s="30"/>
      <c r="M371" s="21"/>
      <c r="P371" s="29"/>
      <c r="Q371" s="29"/>
      <c r="U371" s="28"/>
      <c r="Y371" s="28"/>
    </row>
    <row r="372" spans="8:25" s="5" customFormat="1" x14ac:dyDescent="0.25">
      <c r="H372" s="30"/>
      <c r="M372" s="21"/>
      <c r="P372" s="29"/>
      <c r="Q372" s="29"/>
      <c r="U372" s="28"/>
      <c r="Y372" s="28"/>
    </row>
    <row r="373" spans="8:25" s="5" customFormat="1" x14ac:dyDescent="0.25">
      <c r="H373" s="30"/>
      <c r="M373" s="21"/>
      <c r="P373" s="29"/>
      <c r="Q373" s="29"/>
      <c r="U373" s="28"/>
      <c r="Y373" s="28"/>
    </row>
    <row r="374" spans="8:25" s="5" customFormat="1" x14ac:dyDescent="0.25">
      <c r="H374" s="30"/>
      <c r="M374" s="21"/>
      <c r="P374" s="29"/>
      <c r="Q374" s="29"/>
      <c r="U374" s="28"/>
      <c r="Y374" s="28"/>
    </row>
    <row r="375" spans="8:25" s="5" customFormat="1" x14ac:dyDescent="0.25">
      <c r="H375" s="30"/>
      <c r="M375" s="21"/>
      <c r="P375" s="29"/>
      <c r="Q375" s="29"/>
      <c r="U375" s="28"/>
      <c r="Y375" s="28"/>
    </row>
    <row r="376" spans="8:25" s="5" customFormat="1" x14ac:dyDescent="0.25">
      <c r="H376" s="30"/>
      <c r="M376" s="21"/>
      <c r="P376" s="29"/>
      <c r="Q376" s="29"/>
      <c r="U376" s="28"/>
      <c r="Y376" s="28"/>
    </row>
    <row r="377" spans="8:25" s="5" customFormat="1" x14ac:dyDescent="0.25">
      <c r="H377" s="30"/>
      <c r="M377" s="21"/>
      <c r="P377" s="29"/>
      <c r="Q377" s="29"/>
      <c r="U377" s="28"/>
      <c r="Y377" s="28"/>
    </row>
    <row r="378" spans="8:25" s="5" customFormat="1" x14ac:dyDescent="0.25">
      <c r="H378" s="30"/>
      <c r="M378" s="21"/>
      <c r="P378" s="29"/>
      <c r="Q378" s="29"/>
      <c r="U378" s="28"/>
      <c r="Y378" s="28"/>
    </row>
    <row r="379" spans="8:25" s="5" customFormat="1" x14ac:dyDescent="0.25">
      <c r="H379" s="30"/>
      <c r="M379" s="21"/>
      <c r="P379" s="29"/>
      <c r="Q379" s="29"/>
      <c r="U379" s="28"/>
      <c r="Y379" s="28"/>
    </row>
    <row r="380" spans="8:25" s="5" customFormat="1" x14ac:dyDescent="0.25">
      <c r="H380" s="30"/>
      <c r="M380" s="21"/>
      <c r="P380" s="29"/>
      <c r="Q380" s="29"/>
      <c r="U380" s="28"/>
      <c r="Y380" s="28"/>
    </row>
    <row r="381" spans="8:25" s="5" customFormat="1" x14ac:dyDescent="0.25">
      <c r="H381" s="30"/>
      <c r="M381" s="21"/>
      <c r="P381" s="29"/>
      <c r="Q381" s="29"/>
      <c r="U381" s="28"/>
      <c r="Y381" s="28"/>
    </row>
    <row r="382" spans="8:25" s="5" customFormat="1" x14ac:dyDescent="0.25">
      <c r="H382" s="30"/>
      <c r="M382" s="21"/>
      <c r="P382" s="29"/>
      <c r="Q382" s="29"/>
      <c r="U382" s="28"/>
      <c r="Y382" s="28"/>
    </row>
    <row r="383" spans="8:25" s="5" customFormat="1" x14ac:dyDescent="0.25">
      <c r="H383" s="30"/>
      <c r="M383" s="21"/>
      <c r="P383" s="29"/>
      <c r="Q383" s="29"/>
      <c r="U383" s="28"/>
      <c r="Y383" s="28"/>
    </row>
    <row r="384" spans="8:25" s="5" customFormat="1" x14ac:dyDescent="0.25">
      <c r="H384" s="30"/>
      <c r="M384" s="21"/>
      <c r="P384" s="29"/>
      <c r="Q384" s="29"/>
      <c r="U384" s="28"/>
      <c r="Y384" s="28"/>
    </row>
    <row r="385" spans="8:25" s="5" customFormat="1" x14ac:dyDescent="0.25">
      <c r="H385" s="30"/>
      <c r="M385" s="21"/>
      <c r="P385" s="29"/>
      <c r="Q385" s="29"/>
      <c r="U385" s="28"/>
      <c r="Y385" s="28"/>
    </row>
    <row r="386" spans="8:25" s="5" customFormat="1" x14ac:dyDescent="0.25">
      <c r="H386" s="30"/>
      <c r="M386" s="21"/>
      <c r="P386" s="29"/>
      <c r="Q386" s="29"/>
      <c r="U386" s="28"/>
      <c r="Y386" s="28"/>
    </row>
    <row r="387" spans="8:25" s="5" customFormat="1" x14ac:dyDescent="0.25">
      <c r="H387" s="30"/>
      <c r="M387" s="21"/>
      <c r="P387" s="29"/>
      <c r="Q387" s="29"/>
      <c r="U387" s="28"/>
      <c r="Y387" s="28"/>
    </row>
    <row r="388" spans="8:25" s="5" customFormat="1" x14ac:dyDescent="0.25">
      <c r="H388" s="30"/>
      <c r="M388" s="21"/>
      <c r="P388" s="29"/>
      <c r="Q388" s="29"/>
      <c r="U388" s="28"/>
      <c r="Y388" s="28"/>
    </row>
    <row r="389" spans="8:25" s="5" customFormat="1" x14ac:dyDescent="0.25">
      <c r="H389" s="30"/>
      <c r="M389" s="21"/>
      <c r="P389" s="29"/>
      <c r="Q389" s="29"/>
      <c r="U389" s="28"/>
      <c r="Y389" s="28"/>
    </row>
    <row r="390" spans="8:25" s="5" customFormat="1" x14ac:dyDescent="0.25">
      <c r="H390" s="30"/>
      <c r="M390" s="21"/>
      <c r="P390" s="29"/>
      <c r="Q390" s="29"/>
      <c r="U390" s="28"/>
      <c r="Y390" s="28"/>
    </row>
    <row r="391" spans="8:25" s="5" customFormat="1" x14ac:dyDescent="0.25">
      <c r="H391" s="30"/>
      <c r="M391" s="21"/>
      <c r="P391" s="29"/>
      <c r="Q391" s="29"/>
      <c r="U391" s="28"/>
      <c r="Y391" s="28"/>
    </row>
    <row r="392" spans="8:25" s="5" customFormat="1" x14ac:dyDescent="0.25">
      <c r="H392" s="30"/>
      <c r="M392" s="21"/>
      <c r="P392" s="29"/>
      <c r="Q392" s="29"/>
      <c r="U392" s="28"/>
      <c r="Y392" s="28"/>
    </row>
    <row r="393" spans="8:25" s="5" customFormat="1" x14ac:dyDescent="0.25">
      <c r="H393" s="30"/>
      <c r="M393" s="21"/>
      <c r="P393" s="29"/>
      <c r="Q393" s="29"/>
      <c r="U393" s="28"/>
      <c r="Y393" s="28"/>
    </row>
    <row r="394" spans="8:25" s="5" customFormat="1" x14ac:dyDescent="0.25">
      <c r="H394" s="30"/>
      <c r="M394" s="21"/>
      <c r="P394" s="29"/>
      <c r="Q394" s="29"/>
      <c r="U394" s="28"/>
      <c r="Y394" s="28"/>
    </row>
    <row r="395" spans="8:25" s="5" customFormat="1" x14ac:dyDescent="0.25">
      <c r="H395" s="30"/>
      <c r="M395" s="21"/>
      <c r="P395" s="29"/>
      <c r="Q395" s="29"/>
      <c r="U395" s="28"/>
      <c r="Y395" s="28"/>
    </row>
    <row r="396" spans="8:25" s="5" customFormat="1" x14ac:dyDescent="0.25">
      <c r="H396" s="30"/>
      <c r="M396" s="21"/>
      <c r="P396" s="29"/>
      <c r="Q396" s="29"/>
      <c r="U396" s="28"/>
      <c r="Y396" s="28"/>
    </row>
    <row r="397" spans="8:25" s="5" customFormat="1" x14ac:dyDescent="0.25">
      <c r="H397" s="30"/>
      <c r="M397" s="21"/>
      <c r="P397" s="29"/>
      <c r="Q397" s="29"/>
      <c r="U397" s="28"/>
      <c r="Y397" s="28"/>
    </row>
    <row r="398" spans="8:25" s="5" customFormat="1" x14ac:dyDescent="0.25">
      <c r="H398" s="30"/>
      <c r="M398" s="21"/>
      <c r="P398" s="29"/>
      <c r="Q398" s="29"/>
      <c r="U398" s="28"/>
      <c r="Y398" s="28"/>
    </row>
    <row r="399" spans="8:25" s="5" customFormat="1" x14ac:dyDescent="0.25">
      <c r="H399" s="30"/>
      <c r="M399" s="21"/>
      <c r="P399" s="29"/>
      <c r="Q399" s="29"/>
      <c r="U399" s="28"/>
      <c r="Y399" s="28"/>
    </row>
    <row r="400" spans="8:25" s="5" customFormat="1" x14ac:dyDescent="0.25">
      <c r="H400" s="30"/>
      <c r="M400" s="21"/>
      <c r="P400" s="29"/>
      <c r="Q400" s="29"/>
      <c r="U400" s="28"/>
      <c r="Y400" s="28"/>
    </row>
    <row r="401" spans="8:25" s="5" customFormat="1" x14ac:dyDescent="0.25">
      <c r="H401" s="30"/>
      <c r="M401" s="21"/>
      <c r="P401" s="29"/>
      <c r="Q401" s="29"/>
      <c r="U401" s="28"/>
      <c r="Y401" s="28"/>
    </row>
    <row r="402" spans="8:25" s="5" customFormat="1" x14ac:dyDescent="0.25">
      <c r="H402" s="30"/>
      <c r="M402" s="21"/>
      <c r="P402" s="29"/>
      <c r="Q402" s="29"/>
      <c r="U402" s="28"/>
      <c r="Y402" s="28"/>
    </row>
    <row r="403" spans="8:25" s="5" customFormat="1" x14ac:dyDescent="0.25">
      <c r="H403" s="30"/>
      <c r="M403" s="21"/>
      <c r="P403" s="29"/>
      <c r="Q403" s="29"/>
      <c r="U403" s="28"/>
      <c r="Y403" s="28"/>
    </row>
    <row r="404" spans="8:25" s="5" customFormat="1" x14ac:dyDescent="0.25">
      <c r="H404" s="30"/>
      <c r="M404" s="21"/>
      <c r="P404" s="29"/>
      <c r="Q404" s="29"/>
      <c r="U404" s="28"/>
      <c r="Y404" s="28"/>
    </row>
    <row r="405" spans="8:25" s="5" customFormat="1" x14ac:dyDescent="0.25">
      <c r="H405" s="30"/>
      <c r="M405" s="21"/>
      <c r="P405" s="29"/>
      <c r="Q405" s="29"/>
      <c r="U405" s="28"/>
      <c r="Y405" s="28"/>
    </row>
    <row r="406" spans="8:25" s="5" customFormat="1" x14ac:dyDescent="0.25">
      <c r="H406" s="30"/>
      <c r="M406" s="21"/>
      <c r="P406" s="29"/>
      <c r="Q406" s="29"/>
      <c r="U406" s="28"/>
      <c r="Y406" s="28"/>
    </row>
    <row r="407" spans="8:25" s="5" customFormat="1" x14ac:dyDescent="0.25">
      <c r="H407" s="30"/>
      <c r="M407" s="21"/>
      <c r="P407" s="29"/>
      <c r="Q407" s="29"/>
      <c r="U407" s="28"/>
      <c r="Y407" s="28"/>
    </row>
    <row r="408" spans="8:25" s="5" customFormat="1" x14ac:dyDescent="0.25">
      <c r="H408" s="30"/>
      <c r="M408" s="21"/>
      <c r="P408" s="29"/>
      <c r="Q408" s="29"/>
      <c r="U408" s="28"/>
      <c r="Y408" s="28"/>
    </row>
    <row r="409" spans="8:25" s="5" customFormat="1" x14ac:dyDescent="0.25">
      <c r="H409" s="30"/>
      <c r="M409" s="21"/>
      <c r="P409" s="29"/>
      <c r="Q409" s="29"/>
      <c r="U409" s="28"/>
      <c r="Y409" s="28"/>
    </row>
    <row r="410" spans="8:25" s="5" customFormat="1" x14ac:dyDescent="0.25">
      <c r="H410" s="30"/>
      <c r="M410" s="21"/>
      <c r="P410" s="29"/>
      <c r="Q410" s="29"/>
      <c r="U410" s="28"/>
      <c r="Y410" s="28"/>
    </row>
    <row r="411" spans="8:25" s="5" customFormat="1" x14ac:dyDescent="0.25">
      <c r="H411" s="30"/>
      <c r="M411" s="21"/>
      <c r="P411" s="29"/>
      <c r="Q411" s="29"/>
      <c r="U411" s="28"/>
      <c r="Y411" s="28"/>
    </row>
    <row r="412" spans="8:25" s="5" customFormat="1" x14ac:dyDescent="0.25">
      <c r="H412" s="30"/>
      <c r="M412" s="21"/>
      <c r="P412" s="29"/>
      <c r="Q412" s="29"/>
      <c r="U412" s="28"/>
      <c r="Y412" s="28"/>
    </row>
    <row r="413" spans="8:25" s="5" customFormat="1" x14ac:dyDescent="0.25">
      <c r="H413" s="30"/>
      <c r="M413" s="21"/>
      <c r="P413" s="29"/>
      <c r="Q413" s="29"/>
      <c r="U413" s="28"/>
      <c r="Y413" s="28"/>
    </row>
    <row r="414" spans="8:25" s="5" customFormat="1" x14ac:dyDescent="0.25">
      <c r="H414" s="30"/>
      <c r="M414" s="21"/>
      <c r="P414" s="29"/>
      <c r="Q414" s="29"/>
      <c r="U414" s="28"/>
      <c r="Y414" s="28"/>
    </row>
    <row r="415" spans="8:25" s="5" customFormat="1" x14ac:dyDescent="0.25">
      <c r="H415" s="30"/>
      <c r="M415" s="21"/>
      <c r="P415" s="29"/>
      <c r="Q415" s="29"/>
      <c r="U415" s="28"/>
      <c r="Y415" s="28"/>
    </row>
    <row r="416" spans="8:25" s="5" customFormat="1" x14ac:dyDescent="0.25">
      <c r="H416" s="30"/>
      <c r="M416" s="21"/>
      <c r="P416" s="29"/>
      <c r="Q416" s="29"/>
      <c r="U416" s="28"/>
      <c r="Y416" s="28"/>
    </row>
    <row r="417" spans="8:25" s="5" customFormat="1" x14ac:dyDescent="0.25">
      <c r="H417" s="30"/>
      <c r="M417" s="21"/>
      <c r="P417" s="29"/>
      <c r="Q417" s="29"/>
      <c r="U417" s="28"/>
      <c r="Y417" s="28"/>
    </row>
    <row r="418" spans="8:25" s="5" customFormat="1" x14ac:dyDescent="0.25">
      <c r="H418" s="30"/>
      <c r="M418" s="21"/>
      <c r="P418" s="29"/>
      <c r="Q418" s="29"/>
      <c r="U418" s="28"/>
      <c r="Y418" s="28"/>
    </row>
    <row r="419" spans="8:25" s="5" customFormat="1" x14ac:dyDescent="0.25">
      <c r="H419" s="30"/>
      <c r="M419" s="21"/>
      <c r="P419" s="29"/>
      <c r="Q419" s="29"/>
      <c r="U419" s="28"/>
      <c r="Y419" s="28"/>
    </row>
    <row r="420" spans="8:25" s="5" customFormat="1" x14ac:dyDescent="0.25">
      <c r="H420" s="30"/>
      <c r="M420" s="21"/>
      <c r="P420" s="29"/>
      <c r="Q420" s="29"/>
      <c r="U420" s="28"/>
      <c r="Y420" s="28"/>
    </row>
    <row r="421" spans="8:25" s="5" customFormat="1" x14ac:dyDescent="0.25">
      <c r="H421" s="30"/>
      <c r="M421" s="21"/>
      <c r="P421" s="29"/>
      <c r="Q421" s="29"/>
      <c r="U421" s="28"/>
      <c r="Y421" s="28"/>
    </row>
    <row r="422" spans="8:25" s="5" customFormat="1" x14ac:dyDescent="0.25">
      <c r="H422" s="30"/>
      <c r="M422" s="21"/>
      <c r="P422" s="29"/>
      <c r="Q422" s="29"/>
      <c r="U422" s="28"/>
      <c r="Y422" s="28"/>
    </row>
    <row r="423" spans="8:25" s="5" customFormat="1" x14ac:dyDescent="0.25">
      <c r="H423" s="30"/>
      <c r="M423" s="21"/>
      <c r="P423" s="29"/>
      <c r="Q423" s="29"/>
      <c r="U423" s="28"/>
      <c r="Y423" s="28"/>
    </row>
    <row r="424" spans="8:25" s="5" customFormat="1" x14ac:dyDescent="0.25">
      <c r="H424" s="30"/>
      <c r="M424" s="21"/>
      <c r="P424" s="29"/>
      <c r="Q424" s="29"/>
      <c r="U424" s="28"/>
      <c r="Y424" s="28"/>
    </row>
    <row r="425" spans="8:25" s="5" customFormat="1" x14ac:dyDescent="0.25">
      <c r="H425" s="30"/>
      <c r="M425" s="21"/>
      <c r="P425" s="29"/>
      <c r="Q425" s="29"/>
      <c r="U425" s="28"/>
      <c r="Y425" s="28"/>
    </row>
    <row r="426" spans="8:25" s="5" customFormat="1" x14ac:dyDescent="0.25">
      <c r="H426" s="30"/>
      <c r="M426" s="21"/>
      <c r="P426" s="29"/>
      <c r="Q426" s="29"/>
      <c r="U426" s="28"/>
      <c r="Y426" s="28"/>
    </row>
    <row r="427" spans="8:25" s="5" customFormat="1" x14ac:dyDescent="0.25">
      <c r="H427" s="30"/>
      <c r="M427" s="21"/>
      <c r="P427" s="29"/>
      <c r="Q427" s="29"/>
      <c r="U427" s="28"/>
      <c r="Y427" s="28"/>
    </row>
    <row r="428" spans="8:25" s="5" customFormat="1" x14ac:dyDescent="0.25">
      <c r="H428" s="30"/>
      <c r="M428" s="21"/>
      <c r="P428" s="29"/>
      <c r="Q428" s="29"/>
      <c r="U428" s="28"/>
      <c r="Y428" s="28"/>
    </row>
    <row r="429" spans="8:25" s="5" customFormat="1" x14ac:dyDescent="0.25">
      <c r="H429" s="30"/>
      <c r="M429" s="21"/>
      <c r="P429" s="29"/>
      <c r="Q429" s="29"/>
      <c r="U429" s="28"/>
      <c r="Y429" s="28"/>
    </row>
    <row r="430" spans="8:25" s="5" customFormat="1" x14ac:dyDescent="0.25">
      <c r="H430" s="30"/>
      <c r="M430" s="21"/>
      <c r="P430" s="29"/>
      <c r="Q430" s="29"/>
      <c r="U430" s="28"/>
      <c r="Y430" s="28"/>
    </row>
    <row r="431" spans="8:25" s="5" customFormat="1" x14ac:dyDescent="0.25">
      <c r="H431" s="30"/>
      <c r="M431" s="21"/>
      <c r="P431" s="29"/>
      <c r="Q431" s="29"/>
      <c r="U431" s="28"/>
      <c r="Y431" s="28"/>
    </row>
    <row r="432" spans="8:25" s="5" customFormat="1" x14ac:dyDescent="0.25">
      <c r="H432" s="30"/>
      <c r="M432" s="21"/>
      <c r="P432" s="29"/>
      <c r="Q432" s="29"/>
      <c r="U432" s="28"/>
      <c r="Y432" s="28"/>
    </row>
    <row r="433" spans="8:25" s="5" customFormat="1" x14ac:dyDescent="0.25">
      <c r="H433" s="30"/>
      <c r="M433" s="21"/>
      <c r="P433" s="29"/>
      <c r="Q433" s="29"/>
      <c r="U433" s="28"/>
      <c r="Y433" s="28"/>
    </row>
    <row r="434" spans="8:25" s="5" customFormat="1" x14ac:dyDescent="0.25">
      <c r="H434" s="30"/>
      <c r="M434" s="21"/>
      <c r="P434" s="29"/>
      <c r="Q434" s="29"/>
      <c r="U434" s="28"/>
      <c r="Y434" s="28"/>
    </row>
    <row r="435" spans="8:25" s="5" customFormat="1" x14ac:dyDescent="0.25">
      <c r="H435" s="30"/>
      <c r="M435" s="21"/>
      <c r="P435" s="29"/>
      <c r="Q435" s="29"/>
      <c r="U435" s="28"/>
      <c r="Y435" s="28"/>
    </row>
    <row r="436" spans="8:25" s="5" customFormat="1" x14ac:dyDescent="0.25">
      <c r="H436" s="30"/>
      <c r="M436" s="21"/>
      <c r="P436" s="29"/>
      <c r="Q436" s="29"/>
      <c r="U436" s="28"/>
      <c r="Y436" s="28"/>
    </row>
    <row r="437" spans="8:25" s="5" customFormat="1" x14ac:dyDescent="0.25">
      <c r="H437" s="30"/>
      <c r="M437" s="21"/>
      <c r="P437" s="29"/>
      <c r="Q437" s="29"/>
      <c r="U437" s="28"/>
      <c r="Y437" s="28"/>
    </row>
    <row r="438" spans="8:25" s="5" customFormat="1" x14ac:dyDescent="0.25">
      <c r="H438" s="30"/>
      <c r="M438" s="21"/>
      <c r="P438" s="29"/>
      <c r="Q438" s="29"/>
      <c r="U438" s="28"/>
      <c r="Y438" s="28"/>
    </row>
    <row r="439" spans="8:25" s="5" customFormat="1" x14ac:dyDescent="0.25">
      <c r="H439" s="30"/>
      <c r="M439" s="21"/>
      <c r="P439" s="29"/>
      <c r="Q439" s="29"/>
      <c r="U439" s="28"/>
      <c r="Y439" s="28"/>
    </row>
    <row r="440" spans="8:25" s="5" customFormat="1" x14ac:dyDescent="0.25">
      <c r="H440" s="30"/>
      <c r="M440" s="21"/>
      <c r="P440" s="29"/>
      <c r="Q440" s="29"/>
      <c r="U440" s="28"/>
      <c r="Y440" s="28"/>
    </row>
    <row r="441" spans="8:25" s="5" customFormat="1" x14ac:dyDescent="0.25">
      <c r="H441" s="30"/>
      <c r="M441" s="21"/>
      <c r="P441" s="29"/>
      <c r="Q441" s="29"/>
      <c r="U441" s="28"/>
      <c r="Y441" s="28"/>
    </row>
    <row r="442" spans="8:25" s="5" customFormat="1" x14ac:dyDescent="0.25">
      <c r="H442" s="30"/>
      <c r="M442" s="21"/>
      <c r="P442" s="29"/>
      <c r="Q442" s="29"/>
      <c r="U442" s="28"/>
      <c r="Y442" s="28"/>
    </row>
    <row r="443" spans="8:25" s="5" customFormat="1" x14ac:dyDescent="0.25">
      <c r="H443" s="30"/>
      <c r="M443" s="21"/>
      <c r="P443" s="29"/>
      <c r="Q443" s="29"/>
      <c r="U443" s="28"/>
      <c r="Y443" s="28"/>
    </row>
    <row r="444" spans="8:25" s="5" customFormat="1" x14ac:dyDescent="0.25">
      <c r="H444" s="30"/>
      <c r="M444" s="21"/>
      <c r="P444" s="29"/>
      <c r="Q444" s="29"/>
      <c r="U444" s="28"/>
      <c r="Y444" s="28"/>
    </row>
    <row r="445" spans="8:25" s="5" customFormat="1" x14ac:dyDescent="0.25">
      <c r="H445" s="30"/>
      <c r="M445" s="21"/>
      <c r="P445" s="29"/>
      <c r="Q445" s="29"/>
      <c r="U445" s="28"/>
      <c r="Y445" s="28"/>
    </row>
    <row r="446" spans="8:25" s="5" customFormat="1" x14ac:dyDescent="0.25">
      <c r="H446" s="30"/>
      <c r="M446" s="21"/>
      <c r="P446" s="29"/>
      <c r="Q446" s="29"/>
      <c r="U446" s="28"/>
      <c r="Y446" s="28"/>
    </row>
    <row r="447" spans="8:25" s="5" customFormat="1" x14ac:dyDescent="0.25">
      <c r="H447" s="30"/>
      <c r="M447" s="21"/>
      <c r="P447" s="29"/>
      <c r="Q447" s="29"/>
      <c r="U447" s="28"/>
      <c r="Y447" s="28"/>
    </row>
    <row r="448" spans="8:25" s="5" customFormat="1" x14ac:dyDescent="0.25">
      <c r="H448" s="30"/>
      <c r="M448" s="21"/>
      <c r="P448" s="29"/>
      <c r="Q448" s="29"/>
      <c r="U448" s="28"/>
      <c r="Y448" s="28"/>
    </row>
  </sheetData>
  <mergeCells count="5">
    <mergeCell ref="A1:J1"/>
    <mergeCell ref="E2:J2"/>
    <mergeCell ref="E3:G3"/>
    <mergeCell ref="H3:J3"/>
    <mergeCell ref="B2:D3"/>
  </mergeCells>
  <pageMargins left="0.25" right="0.25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466725</xdr:colOff>
                <xdr:row>38</xdr:row>
                <xdr:rowOff>133350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2024-11-25T08:03:25Z</dcterms:modified>
</cp:coreProperties>
</file>