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2F4F87FC-542D-4ACC-953B-4659D7CE05C2}" xr6:coauthVersionLast="47" xr6:coauthVersionMax="47" xr10:uidLastSave="{00000000-0000-0000-0000-000000000000}"/>
  <bookViews>
    <workbookView xWindow="-120" yWindow="-120" windowWidth="29040" windowHeight="17640" xr2:uid="{FD57FB81-FF44-45E3-90B1-E275810A7BB9}"/>
  </bookViews>
  <sheets>
    <sheet name="44_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N14" i="1"/>
  <c r="M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<sst xmlns="http://schemas.openxmlformats.org/spreadsheetml/2006/main" count="94" uniqueCount="38">
  <si>
    <t xml:space="preserve">Grūdų  ir aliejinių augalų sėklų  supirkimo kainų (iš augintojų ir kitų vidaus rinkos ūkio subjektų) suvestinė ataskaita 
(2024 m. 44–46 sav.) pagal GS-1,  EUR/t 
 </t>
  </si>
  <si>
    <t xml:space="preserve">                      Data
Grūdai</t>
  </si>
  <si>
    <t>Pokytis, %</t>
  </si>
  <si>
    <t>46 sav.  (11 13 – 19)</t>
  </si>
  <si>
    <t>44  sav.  (10 28 – 11 03)</t>
  </si>
  <si>
    <t>45  sav.  (11 04 – 10)</t>
  </si>
  <si>
    <t>46  sav.  (11 11 – 17)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</si>
  <si>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</si>
  <si>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</si>
  <si>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</si>
  <si>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</si>
  <si>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</si>
  <si>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</si>
  <si>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</si>
  <si>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</si>
  <si>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</si>
  <si>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</si>
  <si>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</si>
  <si>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</si>
  <si>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</si>
  <si>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</si>
  <si>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</si>
  <si>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</si>
  <si>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</si>
  <si>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</si>
  <si>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</si>
  <si>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</si>
  <si>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</si>
  <si>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</si>
  <si>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</si>
  <si>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</si>
  <si>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</si>
  <si>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</si>
  <si>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</si>
  <si>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46 savaitę su 45 savaite</t>
  </si>
  <si>
    <t>**** lyginant 2024 m. 46 savaitę su 2023 m. 46 savaite</t>
  </si>
  <si>
    <t>Pastaba: grūdų bei aliejinių augalų sėklų  44 ir 45  savaičių supirkimo kainos patikslintos 2024-11-21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</si>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</sst>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2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DD9F16FC-960D-4269-ABDA-43984221C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D2268F0A-75B6-4DF8-B24C-CAF939B79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83AF5B7-34EE-470C-BB5A-9F136753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C362347-8CF2-46C5-8398-7561F348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EEF9B2B8-3830-4A88-9344-85211D78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F1426458-CA8A-493D-B640-0DF0BEA83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8BB6C87-FDA2-4A8C-B297-7BF66854B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45827277-A5F1-42A3-87E3-3330730CA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286F86F-0BD8-459A-B0B4-C6F68DF3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67944DE-BB1F-40AD-90AB-5DE0F8312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697CD0F0-DFA5-41FF-A896-7EA557720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91FEE014-D616-4091-9A6F-589D6F64F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89D554F-0147-417A-9E09-39F979C3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8376347A-97BD-4EBD-9BAE-311A05AF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0099628C-349B-43F3-89F5-78F314712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667FBA9-CFBA-44A1-9B10-2500D7D8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7A73CBF-D668-44CE-B818-25F49653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2E5DA09-723C-4912-BF27-7D4B24C27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B137FECD-A7B8-46E3-9D3C-987EA1A17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0F366823-0D0E-41E9-B24A-BDB4CD29F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71F4F71B-DE12-4E76-B5F5-5CE2EAC2A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4CC806D8-CE24-4E8A-A209-9CDA75946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CB7F52B2-F238-4873-981C-095DCDB2A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8D7C001C-8A61-4F55-8F7E-68CBAB5C2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735492F7-3EF3-4196-9BE5-576B1CC54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2208365F-96FE-4378-BEFC-771E2B928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B126EB5B-D2AB-4AAA-A676-B2AE15220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F888CA4E-FA09-4E6B-A090-E86BDEC4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C26AF7C9-678E-4C76-A3AF-F2E177B14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09852E58-5778-4F4D-884A-A472C302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177D6075-571B-4981-B5E0-10D408BD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8D231BF4-9B5B-4E7F-AFC9-0226A283F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0A20C977-9A4E-4150-94E0-9A16A284A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AFB5D8D0-9540-41B1-8A25-8DFD99D14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F0A20A41-414F-4254-BB53-82DC92DC6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0BC5729D-69EE-4D16-A396-77D844141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A6D93E97-E5D2-487D-923A-7F8FAB0B8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7C523563-43F7-4C32-A728-EEC4DD08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3</xdr:row>
      <xdr:rowOff>101203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2E3A530-A058-4E30-93C4-CF694C80A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796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3D310D5-93DB-4B30-91F3-875575B1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50E27EAC-B941-4CDE-B36C-DDB6D42F1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CEEAB18-A703-406F-A930-AED945558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BEC783D-345C-4B67-80D4-467812B0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1344CF56-3D82-4354-BA35-53EBC6561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61A03F7-7024-485B-8F57-47A29CD3D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5B20E85B-36DB-4461-840C-30B41C5FD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12952BA3-39B7-41F5-99C0-2ED1F3CBB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FAC7C0C3-0479-4007-B911-8BA978F47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FB449E2-98D9-4AC5-896C-B397CAC16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33AFA3F-9A76-4DFF-ACB5-785B01B47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1A8C0B9D-B2EA-496C-A753-A9E0AD341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1B561916-420F-4123-85C5-9AF4FD90A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95C94CC-4B1A-489C-9BB0-41D15B7A6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CC4C4240-DF83-47FF-9C79-E06CFD0F8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73DF34A0-5AF6-49F9-B789-DC929461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B5C0EA1-55B9-4A6F-935D-2C676468F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9F32073D-1A44-4BA4-9AF6-17801CA5C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A5B5D02F-BC90-4E38-9C65-8A4CF1B33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F19430A4-FF20-4A4B-BE2C-06F652178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0D45BB75-EBA1-4CAF-84AA-832F7C1B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357445AE-0087-460F-9473-FD901EFAD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91ABEF4-A37E-43C2-A5B9-7E0313B87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FA1779F0-2BA6-4FDE-B64C-627063A99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0A617718-81BE-42AB-8B98-E267A68C5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6A4841D-31BC-439E-85D9-9A163BE3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901964AD-20FD-4988-82DA-F45BB354A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CDFDBE90-BB1C-496B-B48C-85D3742B8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ACEA68E3-40F5-48AA-A27F-60B511D11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CC7506B3-5D00-45E6-9EB1-FA6F46CDC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549197D0-389D-4D90-A7C0-97CDD757F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96322431-901A-484A-9B14-92999AAE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0AC378A9-445E-43FA-A879-AD4FE7B3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6CC45FA6-DD27-486A-8FC9-CBC85F3ED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ADF18447-04A7-4556-B91D-4EA1FF2AC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47962537-E32C-4E0C-9317-450F3CF24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37D0BF83-800E-4B07-832E-69739838E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EF87DA4A-E9F7-4D34-8AA5-CE1C4342E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9B891D74-623D-472B-AC9E-F8E6CA1D4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31B690D3-36B6-42CA-8F59-586075404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5B2C2640-CB5B-4F3D-9D94-6DAA32E6E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AFC95ADA-E1A3-42DC-855D-97A8FD4A0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C36AAD32-ECE7-41CA-9C89-AE888C15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FCE3D1EE-2EEE-4371-A3D2-2153E45EA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BDD0B48A-21DA-4059-8408-6B2FFA87C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B285F316-D576-4083-B422-B821ECDF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75AA445C-ACCB-4CA7-ACE3-3797849E1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CFA728FB-93EA-4B22-8A1F-E07FD3C8F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F39008D7-B0CE-45AA-A62B-2D4A0317E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727D7038-85DA-4D7E-BADD-13A38F0F0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5BA88D0-099E-4A43-B546-01EFB6299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2059B008-D377-4CEC-847B-060013FBD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3DDD5D41-C36A-434C-9CC7-3278EF13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83AF3A46-40E8-4044-8A9B-E51F58BFC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3AE96502-B5DA-4D1A-BFEF-3F7F1FEFE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251840B3-0E22-4E6E-B7F2-1DEC288B2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7CA32E97-D54B-4DAD-AB10-750E27C1B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CCB6BC70-4C40-4337-A11C-021FDF9AC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5D8E3D2E-3892-41B3-894F-05730DE3D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F49D8297-03CF-4294-99C1-2522DD930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50794DBD-3D2C-4A56-8CEC-BBDEECDA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87156427-0988-4A9C-B781-1DBAC16D7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0A25E057-3C02-4B59-8D39-09FF9330F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97C9112-B7A6-4FDD-9BB4-11C87C06D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278570AA-FC1A-41AD-A95E-EBAB190A2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4E59072-EBA2-4BCC-97B4-4C6B6282C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E87E38F4-6193-4C9B-9BD8-E785A393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969B451-CEA8-4513-975F-8C302DDE1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5AC0FC23-4526-4354-9632-72BC58E0B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ACE5B04-83BB-488C-8780-567968121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E54C6CC3-7B66-4428-B619-136E83D4B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ACA9E6F-91B3-4009-ACC9-0F2BA1669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B87C38FC-B0B2-4C31-8B50-8200D311C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276F91BC-E5B3-4C67-B74C-77EB4EEF2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1B02600E-A941-4F3B-B58E-F4EAF7E9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0DEB6B7-D1E3-4C06-961A-8E5817D5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609A5323-7AEC-456D-9F77-B8F8F750B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3B3F0FAA-18EA-4FDD-B896-CD3EF7CC8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51A87720-E4AD-4FF6-81F7-84D606FE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CB016C42-42AA-46C9-B552-2CE3BB309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4A87BFC5-C72E-403F-9B3D-576A0779A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0164A880-5133-4AA5-9024-7B2D45F5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1B559E87-DB91-4F75-B100-5A2AD8880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AE5BC2D7-4C29-44CC-8894-451238393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831D8049-BA9F-46A5-9ABA-F8F590465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B08EB3F4-55F3-4A1F-AE0E-8A18A3771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150D0ED1-AC9B-4258-912C-A84415A48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42A62868-A288-4B38-83C3-0E1BEC242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2963D15-3D7A-4551-87D5-3536F898A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546D56E4-6489-4268-BF25-150397E6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8167AA2E-C24E-489F-A649-C05EC393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735DCDF4-4957-486D-AB38-93A4AC640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EBAD29AF-BA59-4A51-B02D-B73540F00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BF2A7C49-DEF8-4783-9394-280EEA9A6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5D1929E4-7900-4BD5-8B4C-0DB977BCF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DB80FE23-AEF4-45B6-9217-C875D4B7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3394C9B3-CB7C-4D3F-A4BB-FEF241434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0114D24B-D35F-455B-9FCD-C7694245D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4DC91F53-857A-415A-8BD2-8557AEC7B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0597E14E-9DA6-4D39-BF68-A091B1B12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43597F67-364E-4FBD-BE29-55D590867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5EC3D5AC-0AF5-42D6-BD7F-4129A169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88FDB343-DC91-4A62-B894-F45B5F43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0ADBD915-1D9F-4D55-91B2-A432D8124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2991B5C7-9519-4A3C-B0E8-B8061B5F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A669860B-CB56-486A-AF5A-D9EE15D0D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FC465AFA-C535-456A-A2A7-B7A302D6D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B041925A-6B88-4055-8E8F-832FC1E5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F2431196-65D5-475A-968E-62DE8BD08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9261C6EC-A9A4-4BA8-8E57-30F8C935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A8443944-2F4E-43A7-8454-70E4174B2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FB85C9CC-CE96-4494-91EC-223BD7205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4B294028-BC57-4B2B-9027-2FC07A023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1712B5F2-86CC-4AE3-83FE-57355C704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F9767F02-79CF-41DD-B0EE-80E873FE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97FA86FF-A33A-4FD7-8C72-7A1B2440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915D0CEE-8012-421D-AF0F-8011A863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73529E9B-64C1-4E3D-8B6E-B0637AC29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C340BEFE-7FD8-4D59-BF84-954E9325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D3CB70F2-3D43-4668-8533-3708FE88A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25D8A774-D7BF-458E-8E8D-953020FFD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A517B683-B6F1-46B5-9B62-E8F1CF1D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1D8F8B20-4B17-433C-B43A-72175531F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CBE61BEB-62AF-43CD-81F5-0C2FBB61A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A61C66EC-0218-42EE-AFDD-585432948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6DFEB795-11C8-43B4-A83F-B713CB55C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5DF0E0E0-39D7-4309-83E0-2BB38B406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1CAA7EB-30A9-4248-86DB-FBCAB77CB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8619889E-6F30-425B-8A5B-92B100B8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49536A4E-B5C4-4E14-8F16-32AF6360E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A04F921-93AD-4D4C-856D-33ECBC526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0FDEE622-C451-424E-8704-A38B4599B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743D82B6-4109-4CC6-93EF-0F21D64A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A771D493-FDB2-419B-9DE6-BB621124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40284C5E-6B2F-431B-AB62-DDFD87C2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A2EEC54D-1BB1-4704-B68F-A8EC56AB5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1CAB9083-3ED2-42E9-B1DA-6ADC8D4F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CAFC1D6C-57F5-4034-91AA-15033922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DB58FD93-FBFE-4206-9FC2-F60ED97C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8FB5D3E3-46E8-40F3-83BB-4BE8BEB91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A49C4DAB-9442-4041-8C04-1A1FC0292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DDEDCE1B-7BE8-4FF0-AD94-6B33E593C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3237C499-19D8-4D70-A8E2-1FAD86AE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97F31AF3-1C4F-48B1-8710-073E53C6F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5DE37B2F-B7C7-4C57-9A26-AD624242E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86B2B74C-FA80-4C7E-A18D-499299100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32A04CA2-7F71-4675-92C5-A7C01823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06CF5A40-6AD3-4536-BC59-4DC38470A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7C301D07-E718-460C-8EAD-C022C0CD9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84DD85B3-FADC-4D54-8047-5B72B35D1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09138276-26B5-4083-95E9-01CC6B8A6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A442ECA6-E191-4579-948D-F55C4AF3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8AC641AF-58C8-4E62-B3DE-AB70165F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6BE50101-EEF1-4D4D-9622-9CD32F668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A42880B8-8606-471F-8344-21AC4A0C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9ED7E9F8-CEBF-4FA9-8032-0053298D9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FE1685BF-DF58-4FD6-885B-72C3C4125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0B39D4FE-E7F4-4575-95A5-228DBFDF0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98BA5384-6C32-4089-AB50-16E020351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A6C9848E-5738-41FC-9DEF-ACE904D8A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6A00F905-856F-4F46-8AED-BC678219C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DC609B3D-EA71-45A2-830F-A78BD5E8C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B4FCA4A7-E2AC-45A3-9793-291889F3C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6BFBAEE5-739D-4BD4-8BB6-F2C48881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F9DD589-3AFB-4C7A-AA97-2CE82A32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B3328112-422D-4EE4-AF07-45F884AD6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451A1C16-5814-4F98-8A20-281A43139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97284807-2A7F-4593-B89A-3B442465E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0B4D9DAB-57DC-4B58-8FC4-2D47FD33F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B9EC73E8-4873-4B01-A5E7-042AAFDF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15573E47-61E8-4C0B-8988-7A8F7DEE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FD54F2D9-D517-45E6-851D-9E4084B5F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2107019D-B5FC-4547-9D5F-3A7B5D217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568F994F-288A-48BC-A62F-A306B9750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86009A66-15AE-4954-ADC2-7FDED53C9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48779E30-3F58-4B80-BDE5-D8CBA5316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05ACD212-6433-42A0-99E3-D80330662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BD600C7-2D92-4147-8374-F77E697E3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57FD6FC0-D9BC-4A7C-A856-F4D6D18A4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859F9F0-F312-44A0-983F-F3643F0BE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7099FA80-4078-4208-BCD0-B9548BD91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B41440EC-9BB3-409E-8A11-7F9BB39D0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C858495C-DFF8-45D2-BD1E-6FF2C8E78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ED121B5D-7776-4353-AB48-98292F4B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BD4E8011-73AF-4868-8320-69D4E7CB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2A30A0F2-1BC6-4610-B81D-D736032A9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60F5FE87-B6BE-44B4-87C9-C1A65B6A7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16D84A11-816E-4283-A059-E992F9AA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6081A801-EC14-41D7-8857-F1BCBD7BD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A071E30-9E40-4FCF-8BBF-8425BA992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D89EEA19-E9A9-40FF-AEC0-91B22C6F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475D680B-6500-4232-B333-D9B050EA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73BBB190-305D-45EC-BBFC-604BF403D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E3B50051-12CC-4A1C-B364-012387919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749C8AED-5C4A-4D30-9258-5FB092D2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818C46D-51E9-419F-99DB-21F76182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9308D6F3-ED51-4EF4-84B9-01ED583EF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48263EFA-EAFF-4258-BADE-1E2348DDE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2D6A9968-ACA8-40FF-915A-9FAAF386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895E5C6C-DC63-44A5-961D-F011D5A22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93F3139C-6C3B-42B9-8A9B-577D8C59D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527EB73-80E2-45E1-90D6-A90C0A42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249627F7-1D35-4DB0-AD9D-3A5A0984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6E171EC9-F595-4857-B9FB-862E5956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E602B5F0-8A97-4809-90AE-5AC0A820B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27B16996-3568-438F-B2B0-6CBB0DC5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CC74159B-B02F-4992-B81F-1E3497463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04CE51C8-831C-45C6-B0EA-CB5867D7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37B50DAC-AD6B-4E1F-8EAF-DECF8998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9E088FB7-5A51-4613-A5A3-5E7871B8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9C02C12E-F41E-40AA-B0BD-0BCFD96B0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B07DAC35-DDE5-4065-848D-2C6F8D3E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6C44AF63-6B2E-46DA-B047-0AC7995D1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515453EA-9EC0-42D0-8CAE-3E8313AD6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3E6180D8-C191-4D00-A28A-59F1D2404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CB6E26CF-F3AF-4DE8-9F12-C24FC74EB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CA6D3B6D-339C-45FB-B252-C88B09DC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8706F8BF-323A-42C0-84DF-F83167D1E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936CC5A5-84D1-4AC5-B41B-B348B50FC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3E87AF16-B6F9-4F38-9008-C6F3A9E6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AD3104BA-4E87-437C-A7BD-998A18AF0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25FA5B90-D100-4516-9D8B-11B340210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E01F976A-201C-4010-B2E0-606C8DAEB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DCC11B44-C733-4779-86DF-14E154EE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694FE9B6-6426-4530-9A99-14483082A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156AF4DD-D3C6-4AC2-B045-D59D277C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CDA9B807-C29A-4E2C-856E-4CE2E4BD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DDB3D078-AB85-45BF-96B4-1BF91926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267D255F-3765-431F-A6CE-4B20D1F4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C221692A-F5B3-43F7-AC3E-9FBA8114D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5236C0AE-6762-4646-AB09-B4EA2A53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631D4C31-697E-42D8-AE41-71D805607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76F0CE5C-2282-40FB-9D1D-CB9FF8BA5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6DAA88FF-DA0A-4100-91AA-4CA402CF9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804870E7-6018-4561-A92B-71F03A472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C41C8CF5-AE5A-496B-A885-9587B256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D2994FD7-E657-4FBB-AAC4-ADD904E7C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35DB21DB-DFF1-4E10-B8FB-57ED518B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C8D067D4-5EDD-4867-9297-2750858C4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E47245E0-307F-472D-890A-23CB9666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06573061-9495-4B93-825C-9EE84D2D4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CAC5D360-E4F2-442F-A669-5A4EE6F43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9CDFE686-A5DB-425A-ADEC-12D76A4E7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185F1226-C4AA-4A9D-880D-D081A55DA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9922CCF1-396A-40F3-96C7-6D98547DE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1B78D9A5-502E-4324-BCE9-EFD8FB6E4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413701B9-1095-4C28-8278-C2EDE04B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E5E0562-5E89-4216-8031-9ED2734C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81F3F19F-0A9C-4954-A51E-D7158B2BF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78751D4C-28B7-4240-8AA5-E5BC81E87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0B4A51CD-0ACE-4460-8EA3-6777E8A76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571A53F8-1431-4FF0-A292-BBD73917A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87A70369-1E0D-446E-9928-F36950CC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81BD8BE8-AA75-4945-95CD-E27EC7571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6A8FB196-142F-4C74-A71B-D75FC12B9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65B3C16F-1AC6-4D83-B224-DBFEAA4FD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91B6576B-9555-493D-9785-C5666915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2B7A0E7E-C51F-49B3-B6FB-22F5730A9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1E7DCD3C-D081-4957-92B3-251137F5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D82D518D-19EF-45E9-81B7-3C6BD25A3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572E1F39-6614-428D-85DD-96B123881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D3ACB834-4291-41EA-849E-33F1EC009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8FB1ACA3-955D-4464-8ACE-33A802E03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4AE05A4A-C520-4357-85E6-91B2843B2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9E8461DE-6693-4B6C-A7EF-63495335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94A00D1C-F1F7-489D-8190-ECC32EDB1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D65CD0EB-8561-4AEB-8E85-11FF0598E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A221D848-8F50-47F0-950E-BDC198687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3911C473-60B8-4D30-8A8D-94F64F02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A3BE3978-9E63-4D42-96F7-0E7DFA2A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A65D4FFE-702F-404C-811A-07D12266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79D63D25-2EF2-44DA-9EEA-0AE158B8B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C7644256-0B4F-4D18-BA13-DA1CD8278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D625A628-6A36-4A7F-B471-A49F1DAD0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41CF301E-4F90-46DD-A633-64551CE3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2B30DA66-BE65-4992-AC23-E9D88FC17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00C2522C-E81B-4535-817C-4919000B8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F526AD9E-8142-4559-80A9-CDE38F4A6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CCD34286-D8F7-4833-B999-E2E3B7C1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9AF2088F-D37C-4D9F-A289-FC9EA891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A1702C82-52FE-433F-A86A-F918FC651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1606FF91-417B-4BA7-92AA-7727E46A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946150C1-473E-47D5-A292-3F743A38B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AFF16D7F-59BB-4FF1-B001-F1C3F99FC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F72A3EF9-C5B5-422E-A5C3-560FA0511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F9CD02F4-C065-4E1D-A507-6066345B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F1F6D7BC-D701-4F80-9BEA-4EE8B7670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4C3B09A2-48A2-48C0-B89E-41734980E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66E62ED6-0E4E-4A35-B3E3-0C329C35F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45765580-F015-49C7-B186-29DC78125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3179FB3-0279-4C5B-A481-4A993A64D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842F0977-52CA-494E-B66C-333D25E5E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AEA63FB5-79DE-44DA-B015-3FCF63DD6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0B863C95-F34A-4913-BF1A-A95D0AD7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8569EDB9-2136-4820-B578-4E6A47CF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87988D4E-6CBE-4E89-8BB8-27A650CF1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FA7B67EE-6453-4613-8698-98734FD4B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01854AF0-46C8-49A3-AB7E-C9D2C79B0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F0F8973F-D278-40F9-9BA1-57682F68C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D29403D9-6677-493A-9C39-D8AF0273A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75B1D7FB-BA27-4814-9EFF-A43D3F5BC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841316D3-B48C-4A38-9D8A-0435A01F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9B1C398C-F641-445D-A401-8D9A9E70F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1DDED24C-C11A-4940-BCFB-7B6E0C0D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D1F17CA1-48BA-400C-9373-C2DDB5B82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2D3D6C5C-3344-4A4D-8254-0D9E261D3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7692D56A-9C13-45B5-8947-224F626B0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5B899884-C5FD-49F6-8C19-51013567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64B0595B-F0C3-4D54-B069-D0EF92A0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9A18CB62-B981-4257-A7D3-F5FBC61B2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3926920C-DD97-4BE2-8AD2-F9215E2F1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91C6F23D-7836-4E4D-8C92-1B6D932F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4BE7CBFB-4B85-48E2-A005-D2A60977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577BD80B-F64D-48A3-86EC-E2C599394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5647E072-6B74-4C75-9698-11A2BEF4B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1B971404-D88B-4B54-AB1C-CCD268191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61C0EC9F-FC35-44F7-947A-D6816045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8F482E8B-10E9-4F44-91F1-58A644A2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6B67D1EE-F7CB-4A69-B460-7E49704F1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B5D03767-A04C-4396-A088-D6305EBBB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84959A75-932F-4FEE-AD05-CD09E5A84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CFD67598-DC65-4369-B892-633863C59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C3C9519C-D2BA-4B0F-916C-864B308BB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CF1895E7-8EFD-4F3F-9379-64533424D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484AAF0C-0F96-47C1-B4AF-DC9C9E75C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7A70CE41-E015-4622-9BDB-22C66586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63B49963-51EA-4A1E-B548-B4833D9B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1A75D007-2ADF-4E67-A4A3-11DC4E4E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B8172402-ACCA-4F58-B211-21017EFC7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CFF14386-45B4-498B-9DFF-5524E3A11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C6C432E9-EEB5-4511-9F2D-A1C70AEF7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FD5380A4-601E-45F6-B546-1C9B8292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4EB6E21E-A852-4056-922C-F1784C272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75D7B316-6E7C-4362-909C-0898E0235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2FF8AC31-0875-4907-9275-3E690562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41AF83E3-C784-4752-82AF-9BBCB678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F91E3150-9B4F-494E-AFAC-E8CF8E2E0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5D81751C-1FB2-4697-86AD-6EBE290E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FC93AE61-F6E0-4E34-803E-4371ECFA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B7737159-AF03-42CE-A1E7-D8938B711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D7BC3547-318C-4E8E-8BE7-DD09F5680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D68D898D-2617-4625-8602-E9E8A811F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DEBF556A-011C-41F0-9D7E-6EEA4BE1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E73866CD-13F4-42B5-88FF-C837304E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5D858A06-536A-47CF-AF08-BE184D9AA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B46320DA-7F6A-4AEE-A8D5-664168539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92BA9EA6-F7F4-49B5-8645-CC1208C0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BAB9F0FC-CFF8-4408-954F-50B9DAF93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A3F913D3-D5A2-44B8-9732-7295395B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C400DBD9-6F48-49E3-A038-0330EB4E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38CAB887-6559-4DAE-8B53-2CEBDD35D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B90483C7-B1E2-42BC-9EB3-F1118837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D13041C5-0491-4613-B3F8-58C61CBDA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720E20D5-B5F1-415F-98BE-E6C1C3CE4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93A58118-93AD-4871-9FFC-04E5A42D6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8B2910AF-BC35-41B8-B9DD-44EB4AB03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0A70EA5E-CC1A-4043-A6C7-B4DF03D68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D24FB980-E3EF-4169-B63C-59E942BCA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811B66C3-F441-43D7-BAED-845B91519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9E5F8940-34A0-455C-B819-89746CA1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3E287DAF-3147-4449-9EA3-52DFCDD63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A7CB1332-08AF-4E92-8201-AD67B169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47FC2715-8388-4437-A72A-0286E7ED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5292919A-8683-4C3F-BBCF-66D296740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D4977C28-0609-4DDF-815B-76E051DE7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2EF5BED7-009A-4BD5-8F43-015E4C0B4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CA27278A-A6B7-47DF-8FAA-6BE04110F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1219FAE5-C290-44BA-A011-C5E0C8DB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757DA0FB-2A37-4168-BAA5-AFB863F3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3D9F2F2-C738-4E38-9412-A099DF58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25441689-9606-4290-8047-D969D15D3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39F9CE87-B30D-445D-A08F-C2B4E574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B25F15A6-C84C-4FC8-AB52-D1CD82DF2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5908DA0F-D7C2-4484-B983-F3288D49B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FCBDE960-1FE3-4FC6-AFFB-61E14638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F5ECD8BE-855C-4769-9517-31B64EE8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F347FAA1-30D3-4017-A6E6-2A377EC57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73759E62-800A-4FD9-9C53-650B5A375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710C8B47-DF43-49AF-9B7F-52F109D53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5E66612A-4F21-4AB4-9E4B-E4ED47C3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9F07BD08-6036-4F43-97BF-E603D3F9F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F2ABA4D-6321-4146-8E55-2297D1E1A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CA398C3B-F55E-4236-8DAB-712EAA1A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2EC7A612-7700-42CD-BA4E-5746E4493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703809BC-65D2-494C-9EBF-AA2BFD441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723DB6D-EC29-4132-A778-F7EC9BD63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270450BD-0B37-4EDD-B650-B3F12200A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10B98674-637A-47F4-8BDC-374930AAC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D74C2ABE-4559-41CD-B2DE-F9C13C50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711EEEE-7374-4948-83E6-7E15AD2F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E4B4E287-CCD6-4C80-B056-FD92017C5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CDE23DF-0CF4-4EB9-A144-87DE23702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B4212CCA-19CB-4A53-868E-0D268B5C4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7CDC7529-91DC-44BE-99A8-79986039A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F1471171-94FE-4786-AE6D-EB346022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C02620A1-E6E6-46B8-AAAB-B4EFEA99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11E77FA0-230C-42FE-A6AD-928FFD90A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88A1C6FA-8662-4DF5-A979-1B084FA81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2BF3A46A-C92F-4B99-AB05-29DB264C2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3EAA1EEE-8D20-4B49-B1C5-E64F2F50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2AE1EDBA-D64E-4062-8E26-F747A2FB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9998201D-9DDD-4A29-8DC5-5CA801CA5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B47A6EA3-4111-4C61-80D1-571C9FD0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AF4A9970-EBE3-4258-A06C-406CCE79C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0FF17CD1-707E-4677-B2AF-7FE4653A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FAFBDEE1-508B-44CC-BB9F-92297210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18715397-462D-4B3E-9C96-5F5DA4187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1FE84F6C-7BAD-4600-82E3-ECB2F36D9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22FF2A4C-1EFD-4B2B-9F02-F471E93F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5B01ADE3-A06B-4AD0-9888-1DFCB4228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7C7FEB5E-C953-4564-85FD-EC27B235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7AD9274A-4967-4977-8F03-6F2AB26BA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B6C3935C-3B51-49D2-9803-41245F362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FB321488-DA87-488D-8DD9-2296B4B61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349D68F8-DF6E-456C-9311-00AFB8B7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00130F4F-60C1-41D8-9179-9C9D2AF83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FDF04F94-91BC-4AD9-833E-6EC4A2C7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671E611A-A867-418F-ABE4-7B5A87AE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A8CA9940-BBC5-420F-B7EB-689F82827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B2C5F45F-E3C6-49A3-9C51-1F95B1E6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C0F3A257-81F0-42F5-8A79-8902B3F88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5622E14F-FC08-4E31-854B-04C43EB06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2C991F0A-5DD0-4C8A-8BB0-D41F5DC98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151458A9-C0CE-4ECA-A20B-6C68B118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EF07E57A-4BD9-4E29-B7FC-0BCD6AC4F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76646747-3E14-44D3-BBB8-44FA0D194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8108FB47-EA06-4040-959F-DF7D7FABF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0F3C23C9-B28E-4C85-93B3-7E8120123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91EBCD36-911E-4092-BB44-E90180D0E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879DE15B-5629-4CD5-B91B-765DD4C1E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1E0776BA-8089-42D1-9CEA-EE4108400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4E4F7CB-6F8B-41C3-AB5A-E21757897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F7E0B7C5-9805-4483-8015-B1CE2F56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C1BC9335-CD98-4CA7-8FC1-9FA1F9BAB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276B50F7-1279-475C-BBB1-D0EA35291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1724F475-FD71-4EE6-9F7E-7EA51EEDA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02A23BC8-67CB-478D-8703-774E63C6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2AC0DE31-3DD8-45B4-9CA6-562E46C4C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C5FFCEE7-FB14-4323-A773-2C3EAA68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49917F53-3EB5-4C8E-87B2-8B2F24E8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4843E052-7964-4D63-BC51-B4F493E9F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E995C67E-3904-4545-A529-A41C4D8DC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2E479AEB-7569-4637-BDD4-2D426732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1F1A35CB-9AE5-43B3-A071-8FFAC9C26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E745E04D-F6D3-4E48-98A4-CFDFF1007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3FE48EDD-C3FF-4AFA-B11B-C9C98F7BA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98C2BB1E-7B39-42D1-A57B-5AE521A4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43729109-DBA3-48E7-8380-0C335A85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515F5E53-3064-4BD9-823C-67D5729C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63C00A5A-F229-4650-B99E-4DA3F949A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CAAB65AF-1797-4930-9A28-16D939197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1097697F-1AD2-4A7D-83AB-F10C5434A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32A3DFD7-538A-408D-86AD-B48954E42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5A4D0A2C-5D2B-4CC7-992D-D844D0A8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71ADE635-09B5-4CD0-AFA5-60CF94B43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00C5E7B6-9FD6-419C-94C9-7D05B8991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FF77974A-0E33-4A03-B6E9-1ED100E03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64DBC5EB-F8DF-4647-9961-B9AE4C120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4D6E48C6-4410-4BCA-90F3-6BB58022A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7FBE796F-A6DA-4CFD-A471-7220F32C4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47B9E170-1776-4096-95A9-36D2A3B5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FA236644-FCD5-4550-BCD1-2512B3EA7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12698773-36F5-4D0F-90B7-5448D9D4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367F74B5-8904-4A9C-A780-8174122F5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3B207AAA-6C0B-4951-9B2D-518A5459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9A3F0DBD-4FF0-41EB-873C-00754B579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E8CED1FD-8935-401D-A104-1B56717F7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3336DF06-B9C4-4090-A782-9EEDF4F07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9ED0E901-8454-484C-B76F-82E4E1BB8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FFF96B26-2D81-4144-9F8C-ABD9AC7C5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0413B0D1-19AC-4122-A6F4-CD88E11EB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D1944858-31F5-4954-BB7B-6E1439E7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5E535DFB-974B-48F6-B0F2-6BC4256E4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94644EFF-58F7-4BB1-9DA6-1A08AC14C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C212CEDA-1494-4F3D-8CB1-82771AC0A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9D6852BB-BE84-41C0-A5B3-298846C8C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01D8F4D1-E94A-4048-AECD-646A5B2A9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01C6D767-1BB2-4121-97F9-AD4431839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370999C8-D765-4AF5-A6B7-6D8495E4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97DADF9D-CF5E-4159-A810-2D18281E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B1352FB6-9773-4EA1-BBC9-DED32ECD9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08CEC2CC-7EB1-4584-822C-687C18E65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2C31D0E-C8FF-4984-AC02-9C449526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0BE75EC7-944F-4ECA-A5CA-BE2E31FEA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C50C2829-90DB-4493-8D31-D71141D4D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F443B3BD-A033-4B68-8EFD-FD640AB38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A37E3046-2A5D-421B-9DDE-ED560FC9E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E22556B0-E865-4759-8737-65886CB34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53FD1E37-B571-45F8-974A-2740A5C68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0CADF8E0-F9FB-403D-9B80-4CACC0EC4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A2EDC282-60EC-4171-8335-786EB604C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FC17410B-9615-44F3-9C15-063F5563F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DB69308F-DF61-4E5E-8B83-D5E0A895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8A7D2365-C47B-42CF-83FF-63A64E0B1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4D07E1A-155C-4897-877A-83A2D0C62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0DBE209B-FA9E-4AC7-8F8C-626CFC7DB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33C17088-23F6-460F-913D-38A5A1610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1703158E-5AA0-4B6B-870C-C38B03195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46898075-0A68-4E4B-A649-FDC9C9127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31B1C475-CAB9-4943-9439-ED11B61C9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0CE1F473-A97D-4AFC-9FBA-8E6CE13A8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F0214CF4-1F01-4307-868F-0561D3B17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23118868-705E-4938-ADE9-A65193D82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D3173233-029D-47CA-8A8F-D1A85CD5D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BB5D7AA0-C4D9-4954-A81D-B88B6FEF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D5D7ED1A-3DC2-478C-BA66-AC6E09FE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6C638F73-9422-4FF5-8B06-DAAF3B7B2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8F9BEAB4-8C97-4295-888F-C0F991AA9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10C628DB-D93E-4450-8D0B-E70DF1988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68EF23AB-8495-42DE-8A20-186506910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FCFCB47A-3965-4DEC-9F17-92B47892A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91913B72-9334-4152-877C-C4CFECA0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689D893D-B7F3-48C9-A45A-7C675CE7D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382A1672-8F16-48A1-AFF6-D6BEF0A17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D41501E6-5CE8-446F-99DE-17D5CD36A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D8BD9D3A-6056-4541-A42E-6BA58B7EE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C0DB8625-EFB7-4ABA-89F3-0C614CE92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F7AD0C75-9CDF-4943-8C7B-9D91551DE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62DA1C5F-E889-4F4E-BE44-C65C2C95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E2E22251-D89A-4C23-8ABA-50A7641D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BB6256BB-0B9A-40C4-BC03-5EC1DE0D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EC4CCC30-0026-4190-8E61-7477EB9BB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C09926FB-5321-4F42-9F2C-E6F7D765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8301DE6C-7B9A-42DB-964A-904143AA4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459ECA6B-442B-4A00-99E2-67800935B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B0D29936-7FDB-4ED5-9EFE-90D27431F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F69E1EE8-AF7B-4D43-95D6-AE38EE9CC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C5DA81DF-7B97-4897-B1F3-1C8DE255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EEE7A98-0065-46B4-93C8-581CAE78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E1982B15-D796-4AFC-B47C-B17E12400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55CE948E-0536-4D17-B333-3026621D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6012429F-DD55-443D-9A6D-173ECE5F0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F8460A4-52B8-4D0A-8D31-5C44F464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371F2044-6D38-4AE0-A5E9-A84EA5AEC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56447D87-095A-44ED-BACC-3F8D61FC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A43209E4-F846-4903-9089-93866F733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9DB599CE-2ED9-4151-A051-4075384F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797AADB6-E64C-4CB5-AE11-B2FFEC4DB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1E386137-EF7A-4B31-942B-AA5287B0C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D59AA5C2-FE79-4340-8DBB-23598C54A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B29F34F5-861D-4434-98E0-F94304FBD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6098C375-8F93-4843-8E07-50BECAB25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43BACE36-0820-4B5D-9001-B8D871597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F5E938F0-9EC8-426C-8BD2-9952C0BC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9C293E3D-091E-48A9-BF6F-AC546ABE5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05799191-9129-452A-8B77-8D7C9148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0DAC4DE3-479F-4A97-A66A-ECECBD1C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E393E79C-DA1B-40C0-A4D3-C05A32B47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59038518-9671-4E52-8D8C-15CBC3EE6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854E12A6-D260-48AD-A4A7-E6214019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5F407EE5-466E-43A7-9456-C3A3F95AE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D03204C4-3B41-4E47-8FAD-8C6367EAD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18060CA9-AA29-4518-9EB7-F04B4483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49AF7F7C-29F7-455C-B497-97C37BC81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F23CD35A-A29F-467E-9E73-61D0AC94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3FD29CA0-1A6D-47A2-906D-62A959E77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6169E029-EDDB-4822-AB55-1581A6257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C5F2F172-33C3-4F2E-A125-0F5164188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CCCF4F50-C44A-4DA8-A2F2-7E30CA75C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B94004B5-3FCB-4E0A-B35B-3AC67AA1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B6C466C7-11F0-41B2-8867-83022B27A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0CAF477D-791E-44CC-A132-88A0D3CB9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54D586D1-92FB-4BE7-AB0E-642AD24E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9AB0D8C3-9EA1-45B7-BD4F-AB1FCE2C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D6A329B2-09D6-4AB4-8D5A-8D9FB3D11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42DE1DC0-4370-43B9-B361-8489C0828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44D05022-5C93-48CE-9344-247936F35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9F2E0FD2-E198-435F-93CF-3B24BDEF2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AAC269BB-69C3-4502-9242-576E4DECF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F22B3C80-78EF-4A56-A999-24BF120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C8543D67-9DB0-4639-9B05-66CC609C5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F86817F4-6057-4B18-8366-28A4260E3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D5A0CDE9-06D5-4111-99BE-AA1675C0E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0C4F0B3-0B96-4D20-9F66-CCDF7E23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8A957C8D-D1A5-49F2-9B95-CEA918B9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1D1FDEBD-4371-4C4F-9215-E2DB00B89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05474233-3236-4B0F-BD14-03CE48B56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BFADDE6D-DD5A-4C50-92D7-FBCBDD9A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EC62810F-D53B-48B7-82E6-EAE85052C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4AD0CD5B-9DFC-4A5E-A674-F11619E2A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4B74B956-7F2A-42A9-8A00-F473D004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B192222E-105B-431F-9837-AF9C4E18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5E87ACA3-C584-49BB-9758-FE262D08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A523FFFE-D8B8-4163-92EB-741621BD5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AB377165-5484-4DD2-9DAB-3DCE28BEF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11527B4D-AF38-4467-A285-334189A13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99EBC432-0BC5-401C-9420-FE65FE6E4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889D6B80-A88C-4269-A5F9-58C2ACAFB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28A930BE-E606-4A52-A977-60F6A94C0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CD3A64F4-0E63-43AB-BE20-95C4FEF63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C66C0E47-C305-4DE3-82CA-475999D39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FE5B6D61-027A-4BAA-8C19-69D4ADDE3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AE2F588C-1B28-4105-B143-9FADD4A8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AA5F363-B264-4A56-A5C7-6E8DB1DFD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591155C0-7B9B-4A6B-8BF5-414AC91F5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BAC6A26E-42A0-41C5-B0B7-E780252D4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1DF53B6C-A003-41D3-8787-CD34067E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E452C80-7E39-457F-95E0-3E77B88C0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C82E887F-012B-4EDB-AE03-C55C0B932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0651859E-76D9-42CF-9548-75CE93788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1ADD4C15-31B7-4477-8107-31B575988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B1C7A8A8-C869-4AE7-9ED2-EF719C964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28D0C313-5A39-4DB2-91A4-756E6150A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A09427F1-6EAF-45C1-B3C4-18B50A049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BD96CCC2-D093-4533-BBA0-943D56C1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389CA428-3A5A-463D-A69E-6B7EB1D5B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411C1180-A57E-4BEE-AEEB-73D35F94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8247E77-A2A8-42CA-BB7F-55D449DA6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B5D40296-B602-43D4-976C-065383DF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00F7ADBE-E9F6-4E6E-A562-BF7BD7A9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8F11B0CF-73D9-450F-B7F6-3D8B43E07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858BF27C-F66B-4F94-A3FB-2542A6605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292D4D01-98DE-4DE0-8412-BD3BE6EEC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4B99261B-185D-4926-8EC3-22027CD40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F89188E3-5E4D-492F-ACCE-C5E3236F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CEFA83AF-2055-4BAA-ABBC-40FF6510D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1E00072B-2F09-4D79-AE56-B0CC8F9E1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93486DB4-4F90-4FF1-BA9F-AF9FAA03F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C8BFFDB9-0704-4EF5-B7BB-C841C10D0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711643E3-0E0C-4364-887D-37523AE2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BA3F47D1-ABFE-44EB-8B5A-4B960091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BED66FE6-F7FD-48DF-BAC9-DDC5B25D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E2D28DE8-BF65-446F-AF08-6AF7C39C3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53674F54-43B1-4E70-8CA5-284164B76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E62ACA7B-50DD-48EF-A69A-FE3D985C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A7663861-A2E3-4255-8E27-757D5E696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F007F0DD-6720-4FAD-9354-9259DBCF8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6F67C2F2-375D-4CC5-A421-2C2681420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46526842-59DC-4978-94FE-2D9F1905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73EBF37-54FB-4975-B73B-63A7399A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15CA113A-A624-468B-B980-0C1511C87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9C6047F3-604F-4A46-BBF1-0BB0AE1F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CEAC7F17-00F0-47D9-9FDD-C8B8E8FCD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33C0B87A-2EFE-4300-AAC3-56C0B3803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82355542-92E8-43E1-9832-3A29C071E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46FA9DF1-F560-4064-96F3-B5D846DB5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FC3DAE7F-9B75-4FCD-8B97-4228BE01B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396E6794-C617-4F8F-AB48-C1470366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2F015500-8900-4F7D-AC95-3B3CB8370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306F3B54-5913-4DDD-BE28-F01F62E8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E1583498-B6C8-436C-95B3-F322DC073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422F6AE7-A423-4718-BBF7-246AB87ED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59A7E32E-7545-4988-895E-00373B82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4ED0E300-1B87-43F9-BF17-90C135903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832CAEFB-1A4A-4F6B-B868-2AC45CB7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79A16279-B6DC-4AB7-AC04-ECB110A8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B9B41621-F502-4EF5-ACB6-29E4E7DC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C44C33FF-6FDA-4CAD-AB1B-10B215F93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003B27A8-04AC-4A48-A35B-B576F1E3B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EDC96C68-C74E-45A6-A0FC-4B7F1281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E7122D9F-835C-46F2-A148-FAC47D425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0C99BB01-4C4B-4648-A129-9E698A00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32399266-0246-4B68-9C28-DC84C11AE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FCA8B099-90DF-41B1-8623-8A6BE70B1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EAEC78F9-6D51-46AD-BF14-25C297DC0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C560EB90-0A68-4F4B-8016-5C3475DF5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7DA764DE-6E83-4D11-B632-280FC416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E76979BB-7101-44C7-A431-682CC939E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D8447E0B-7143-48B5-927A-642977F97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7FC6050D-7A33-4FE2-B31B-4FAAE7B5A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95839415-5747-4993-9442-828A11F0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5C953969-330F-46F2-AE7C-CCE17412A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B64588BD-FC23-4D83-858F-465133E54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F3CDE0D2-4F20-4D2F-BC86-79399909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48F5D475-70B7-49CF-AFBD-D26AB7A8F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3F66DA07-0C16-403C-B185-797E2FF51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B245A885-592E-4C62-8B43-403A577B2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C69A82D0-50E6-4CDC-8488-6C10D17DB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08EF28F5-1660-459B-9FA0-015DF1D8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69E68FF3-AA86-419F-BE2B-8AA13EBC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9EA7259E-8D3F-4961-A6B0-E03A13EFE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6C2604D3-E71A-4B02-8C15-1798454C4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2FE4AADD-C37F-417D-A0A0-9265B728D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D5EA4268-C4B3-42FC-9E41-60A343606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24BC5B04-0C96-4ED8-A5FB-103430C9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A03B738F-5725-49B9-82A4-E9604655D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EC212241-17F9-41B4-B327-0A7C25869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0869BBB5-ABED-42E6-8573-42EE6542E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8D1E191C-AFAE-45DF-BF69-F66D471F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3A2463B6-4C55-418A-841C-37014500C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094D6ED2-D5D5-4CFE-A69B-677DC249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51218740-55DE-4EDA-A19E-A9C4ECE4D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4F3F26F5-BBEC-4FB2-9A2F-D87B05B3C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A1D3EEA0-CE0C-4B21-B102-13B5B3A00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05F314AE-9EE0-47FF-BE97-B6ECE957C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7303088D-39D0-4341-8296-7C00B17D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7825F04B-B7D0-45B4-8C99-3EAC1C59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12D1AD47-ABC7-4E77-A574-7B715CF12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AF24C84C-6A3C-4093-8B69-E22DB884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29C55BC6-1460-4EC4-8F89-5E0B1211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789EA2A3-182A-4CCD-AC89-4C13FC28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6466B8C-2792-49DA-8B64-5E3C881B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87D28ADF-A1E5-40C4-A814-0CDE6BC31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E4CAB8BF-222F-460B-AEEB-65EF04BCF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39342F46-98F9-4F63-8576-F6EB1FEB8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5A1402B3-1F71-4E5B-B6CB-2AFD610B0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91E1BCBC-2D91-4C2A-85EF-CAEB38BD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FE6455BC-1430-4488-B062-2664E26EE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A5CDE015-1108-4AB2-9D5E-29A8EC053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7130B5B9-DC8C-4A4E-928A-B94ED2C0D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82D4C850-236E-4A51-9EDE-10FEC28B5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BB9B28A4-0B1E-465A-A7B5-88467162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672CA37A-4D75-4A27-91B3-005C30AFF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54056B86-6FA5-4AAA-A036-3BA5158B8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068DEFC6-54BD-47DE-8ACE-C1CCACF0C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156E22A4-45B2-4DE3-ACD7-E61D915E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C9D53AAA-9041-4B32-A790-9DE0C3D13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6130535B-D96C-46FF-90EF-D94AF5487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97F3C237-DD99-4192-AAA5-E60F722B2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9E117F85-1634-4177-BB70-2D7F9432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6C5ACB8E-2F61-44E3-A7F1-494191EC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9AAE2B01-FD55-4DD3-9750-2AC358485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32DCC325-D715-4E96-8AFA-E0541AB7D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6C11B6CC-DA45-4532-A3EA-547BE58F0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DED1279B-8E16-479F-AF0E-9EE48848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0E274172-C8FC-461D-8332-317D1971F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5590DACE-4F65-4C31-BD3C-3C8996442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3E8E53B8-B035-4625-9F52-C3ACF8FA4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D737FE5C-828F-46ED-B729-403B09CC7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EE6C5EAC-DFD8-4D2B-9325-46395A9B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90C669C6-4687-4485-B8E3-828CD67CE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E48752DD-0FC0-46D4-8447-2832A93F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B3D522B1-DE83-446A-9658-FDFF4E3C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9E417DE3-DCE7-4E65-BF84-F7213D02B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48CB62A3-E3D9-49FA-802C-35D5B308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B11604D0-347B-47A0-80C8-4D7962E4D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148AED66-5EAC-4F52-8E4B-9A229E5E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6ACCC84F-A163-4A5B-9D50-945890595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BDA5FA53-7E29-414E-84CE-064FE1B54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E56104DA-AC76-458B-8CD7-BF6AD38FD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6CFB6587-9109-4D31-B571-D6E4DDBE7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A504A56D-9954-41B3-ACFD-A5DC607F2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92BC5F9E-9668-4519-8858-18AD365B2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285AB07B-7361-45F9-9254-869EF449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6CE7FA0A-684B-4C9D-BA75-2454EAA05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EC3B2826-7E33-415C-932D-FA8FDEB8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446F1DC1-B19F-40A7-84F4-698E30CF0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D9AC9011-3E4E-463C-A1FA-D2591979A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8D262781-BABA-46A9-B095-C2CC35AFD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B5C7D42E-3A96-44BE-8817-0C8F2066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3E409504-FF27-478B-A211-F34B5AD9C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4AF24BDC-64CB-44F9-BF97-1414BC01B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FCF7D1CE-1C5A-43CE-A90E-AE3F69146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CABEC00B-5FEC-4F49-B093-2862C0D3E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AFF45EEB-381A-4C6C-82C6-F538A9BF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E5CF9730-A268-4C65-949E-62C1FFE8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8527E956-61CF-4B26-9442-3DD9D9D8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0F4209F4-6A58-4464-835E-19DE5F29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9370E51-F89A-4C22-A074-5A666C34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7AD92993-B9E9-4614-A3E5-A00E1F374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49FF0D9E-DE8B-4A74-A57B-056865D39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434EF626-D3C8-4C7F-835F-7759FA07F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DE3AE436-5F14-4CD1-BE3E-F5E3D7EA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428F6952-3E9E-4F6A-9C2D-4B0B98A6E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77C8710D-2866-4DB9-9012-61296F967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33E53F8A-E526-4C4B-85DA-8DD7B1F5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FD875748-CE40-4EF6-8CB6-42E22B7A6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F813FAA9-E961-4667-8F92-9D37339D9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BF0DDE06-5316-40FA-B0A2-91D074023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6318DD2B-82C3-4F50-8680-BE0E96CC0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7236D1CF-B4B5-4ECA-A21D-C47F5512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6346BA5F-D26F-41CA-8B4F-757FB024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FB0E6509-AD57-4A90-BA0C-D82975B0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BE0C0B29-60BC-4DF7-904C-3DDBF0DC1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470A4097-151E-4EF1-9C6A-175BFDDCF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47DEC2F2-0A22-4E78-B124-EAF3E837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9CACE505-342C-4045-84BB-31B3B0289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6BB46E0C-8813-4D58-BB4F-ACF16DB1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A73B6B71-13B0-4B96-9E3B-A3665F3C6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B586F7CC-6C17-4BBB-BA80-85E2E32CB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BAE96EFB-3829-4554-8A61-0309B59F2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DC732407-46D3-48A2-BFA2-9710BABAF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7A35676C-AE69-4CD4-B1AB-389CC0440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9BFBAECA-EC66-4100-AE01-BD86ACD6A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CF9C801E-87DA-4FF8-AD69-80AA1D193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3ACC9F78-0ED5-4AED-9624-D48B31F9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323850</xdr:colOff>
      <xdr:row>3</xdr:row>
      <xdr:rowOff>101202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8E5997C3-5416-420A-9D33-E4F3B8500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3824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85A95F5F-FF67-481A-9E3D-64D038860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77039473-49AF-44BC-8E00-EA60043E7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F73B0BA3-849A-43A3-80C1-22086A74E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5EE05B72-B35C-4E86-9809-DD738F17D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5AE3D740-B5E5-412A-929F-F8ED247D9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2275F8FE-F062-4513-99A0-1163D7339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FFD3DF1F-E582-4E06-8249-98F3BED4D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B56597D7-A9F8-4249-B5EB-FC23F156D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B5CFA896-2869-4A43-BFC7-D8B3794CA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24C005E1-8E3D-471D-8C62-3C0FC458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7B7179FE-A3AF-468B-AD7A-2C9EF0AD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A6D9A35D-F809-4DE1-8340-29FDBF3E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ECE8081C-35D8-4E48-978C-565879722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8CA07914-C790-46DB-A194-84638CC54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AEEA0198-D52F-4B5D-901E-63D128966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0747A5F7-3C92-4108-988C-18C3B5A4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C2020936-B540-418E-88C0-1CDBFF2D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8980E09B-A5EB-4D9B-BFBF-C0A0D426C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569A212E-664E-46A3-A013-47907C213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83DBE413-4E7C-4BF9-B041-898541D9D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EC48BCE8-2C51-4605-8F54-47B300E5B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7F8BA5A6-5732-4083-BA82-78467332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1CEC7084-9E8E-4F23-8698-87AB4C45A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27902028-4A6A-4EA8-88B3-A3A8B9818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072D1D75-0D3A-4592-B22E-1CB505652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6E4224F6-D010-4272-A027-911D52935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1E0584FE-C664-4185-A755-A45C10205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83431AA3-E540-47B7-BD5E-25EB254B1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84262621-8E9F-4B70-A5E0-DC7EA00C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581B6962-54F6-4F95-9BB7-AC5FB6A8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432097D6-DB8A-4DF8-856D-3BD3D2B17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7A4C400B-3E52-405F-B60D-15F76F4E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C5595F4A-6C6D-45DC-9896-0A0848490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B96543FF-90F1-4C89-A7D7-057AE4F95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1F3055FD-C058-4BF2-9700-60DC0A72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96299EE1-E5C0-45B4-8E70-2A16B1C9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B091F271-73E0-44C5-9C47-2BF5031D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10E0B990-4858-4481-96C6-099943EEE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64A805BD-4E02-4C12-807D-C12A4554B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E1C1172F-C0B1-48AF-B2E2-593820E3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3B512D22-03EF-41E3-9F4C-0BB4999A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4E3063DF-ED7D-49CA-B052-7CE9B9909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7B29161F-80EF-41C7-BD4E-FC63D37B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C740A81F-CEB7-48E4-9678-86FE97BE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F239241A-CEA4-4E49-9C03-E5A7F017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E6676A1B-7992-4222-8605-A88FCA43D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035BF435-020F-4FE1-B20E-4E338785A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661167D2-40FA-4952-8E3F-0E9A10E18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A23DC681-C831-4C6C-9EFC-D5F00AA56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667748AA-6C9A-4011-914E-CE57447F1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541F504A-0D63-4A6C-B258-F333CC5F4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EDF58767-7243-4C98-8ADB-300C54D0F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5911716-23F2-46C9-BE01-9C044ECAC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23AD2D02-1AAC-4189-8E7A-322AFD67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5EBCE6DF-CF96-4452-8F04-4439EE16A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403D2F42-18D0-4AB2-BE79-E0A5F1C94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986B9950-AFC3-457C-A6B7-D9C1F4AB4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6E807B3E-F629-44FC-AB04-6E410618B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A5DD0C43-42D2-456A-BC23-C5564238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FC5B1108-F532-4771-8149-9C37E7E2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66E6F042-875E-42E6-B494-8A2ACC17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AF09A258-9583-4962-98D2-60BFF219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59EB65F4-37D2-4941-BA6E-297C4CD1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3C998FCC-4DC9-47B1-81F2-DE2E352F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A8CB15F4-4CA0-4F53-8F54-4A8869C6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7D779876-93A7-4020-9A10-43B0EBD5D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AD43344E-C0C6-43E1-B455-740E7CBA6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492F5D63-B830-408A-9C70-58647CA73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8A02CAD1-382D-4856-854C-FE7D55F86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F44F2C12-CD77-44E1-9068-0B6581A52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FD8C5FCF-4770-41BF-A18D-5920E11EE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86946E13-FF48-4ED0-9081-E0D6B38EF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0CF75D22-7136-4709-9217-9D3139469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12D24D6-46FD-49A4-8A2F-65D6D5AA4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01471BC1-4D75-4606-8283-0D6E9CFD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4E5C8EEC-D72D-4088-BB75-092C614F8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3441AE84-9B21-4920-9BB6-DD4F929AF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64BEBD7F-1C6F-4EDE-8701-552C00635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A8B8BD5C-A503-4221-86DD-B766FCBA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641B53B6-5FA6-4D7F-9294-76871319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DE465F34-28D1-4BD9-9198-158854BD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B836456D-4D71-4FF3-8AC4-1E2204EF3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A08E90C0-AD58-47B2-9FC9-8F4078C8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A93B22EB-B8DD-4160-998E-76150E334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8A36620A-D39A-4363-8DC7-12AEF725C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86B59A9B-86A2-4D73-869D-BDA13B3F1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E0C42EED-6946-4D40-9502-55F73AD53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CB251B90-029A-489E-A1F4-F16167BE6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CE5F9AA1-26EE-442D-8643-F10C62060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134F72BD-C06E-446E-8308-1011DB526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DEB41161-F98F-4076-AFD3-B8DB1350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4B652D16-2EC7-4051-A865-47FEA8A0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648F39E7-D9BB-4301-8BB4-FC3EE165C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8AB82314-8272-4525-9A5E-B1D1C07FE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E007EEBD-B8A5-4DC1-9939-E34D7C441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5EDACDA5-8AF4-4F31-8439-D9179E418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94B94060-1690-40D5-98E2-7391851A2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26AE3FD0-79D6-4DA9-98AA-2C7B81DF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D5FE11EB-7EF3-4561-B2A7-1698C0FA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5DBDDC04-89CD-4648-BF65-DD7F39541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3F4460C9-B808-4AAF-BCCF-3BC4864F4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F3524415-1497-47EC-AFD6-C1142AE3A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D172B3F3-409F-4BB4-B23B-891B0E23A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700A26CB-85CF-46B1-A203-9EC1839EA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82F32173-90C8-4B8E-AD78-483BC5A4E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9917C639-E017-40D0-8BCC-3FBE58531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C721756C-6D25-4E66-B212-53BA76C42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A7F596FD-8990-4760-911A-4CAD67A94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04FF30AF-C8E3-4E9F-9183-8EF287C22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EB7E3EEE-DFBF-4434-B313-FC696FF9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58543455-A1D1-4825-9820-F428B390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0C0AEF30-15A6-4F7C-A880-06425AD77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56E8F610-BF58-4281-977C-11100D7C5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FE858B10-D641-48E0-86A6-665C62751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FEB6B7EE-E49C-4031-ABCF-B17857021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D96AF14C-B5CB-42BA-96AB-15DBC6B36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78D04FB7-DE89-45B4-846A-B2EC29335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C8F07BDC-F572-4754-9F5E-69C28E00E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4FD5A56A-BCCC-4A3A-8962-FCF856117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6E55C410-8B08-4B0A-B0B8-A717EEEBB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87EEF2AC-29BE-4946-85D4-10A74E01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33828B35-AE63-43E0-A8A8-26B02030D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749A6027-4E95-440F-BD2B-17493D5D2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5D93EC3C-33A2-4857-869B-8DCFFC4C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FBEC7236-9B07-4547-8791-EEDC86B7C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A88A291E-AECA-4F31-9E58-1C4BB1AA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A9559529-3CCF-40AC-9580-0D45741C5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CB6D53CF-2698-4ED6-AAC4-7136B642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F9B4A9CD-1F37-497B-A3D0-47D37C768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F288EDAF-2F71-4A64-811E-D8011E8A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1B59503F-64AD-42F3-AFAD-09C3F9CF1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40AB470E-5895-401C-B9CD-6113B3B96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7C80F026-0981-44FC-A755-F1E3F2554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C0B5A225-58E5-4E0A-AD5C-33050432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4CEC15DB-B58D-4076-AE5B-0CAA69C53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C47C3182-F444-424B-9F01-ADEE07424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29555F54-A415-4CEB-A70C-B8448788C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53DC3375-6E91-49EE-9BA2-D2AE059A9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E61FAA6A-5E8D-40E8-BCC9-E1C5ACA57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A67EEFB5-1436-4BB8-A4B6-13E1D901C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E3FC085D-9A4C-45F7-8AB3-FE8494EAC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2DFB2830-F7C7-49AE-938E-755D55E6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0B5C4DA2-2A9E-437D-B945-4FF371912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5368EC5C-BA14-48BB-8C51-46004A829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FB616C23-167C-4ADF-9042-14418CB7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2FA77202-3BF5-4DCD-B959-70D42555E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AB637CE1-C033-4F3E-9293-6C7BBBB24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1A143390-E8A9-4EF2-B25A-512710212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1862B5CC-64A0-476E-BF5F-9B766CA3A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CF438BB5-E913-4F0C-A675-377E5E1FC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4C9EA672-7CFF-4244-BA9E-2D270EDB0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817C5F7F-8706-429B-913B-EF9982103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1F46744D-60C3-4718-BC5F-6DD7592B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BD485ABC-BF11-48C2-8C87-E2E253A5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4E6690E2-8CB0-442C-8643-D33B50528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07148F0F-5F41-4E96-B396-00327EC7B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1273F78D-EA62-4B7C-BE95-F46350FC9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8B613FBC-9307-45EF-83F9-09AD32A6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8AB31964-0FF2-4AEF-BEFD-93D30290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5D8E5BA6-B17C-4A40-BDF6-93B8DDF2C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83268182-1968-4428-918B-6B1819237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36502A64-F46A-4830-A39E-D961383C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4FA76CB4-D5EE-4688-9CF0-5ED36CBC8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60D6ECE8-82E2-4643-BEE9-8CE4553C7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775ED9B7-1E17-4150-9FBF-966BC8C8D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2DAAEF01-2E3A-4F12-A51A-B6663874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CA818D0F-A872-43FB-8DE2-394542EB8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F6FC2ECC-9BE2-4ABD-BA41-4DC7D272E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6BB6DC10-D944-4A57-810D-23DA6ADA4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178A8977-0D15-4616-9E19-792EEC2E7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E9E407FC-4B4F-4BC8-BF10-7E774F22F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AE61ABE7-CDED-4DCA-8E0A-1EB83CDC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F2845CEF-264E-4346-905B-333AA7A70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8C585DC1-3705-4111-A8BC-3A83C96DC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64811914-87F1-4A09-8379-765522C87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52354839-AA48-43E0-BE17-B7321CA5B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554F51FA-617F-49BD-91B7-EB243F01C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B1FC62E7-8466-491D-BF4B-F9C3AD6C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61E7015B-8A7B-465D-B066-E9C24DA51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03BA9FF6-2893-4292-A4B8-B2950B32B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AD6ADDB2-4E8C-4BEC-9FB3-650E48369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6400940B-594E-4F13-85CE-5DB7586B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81BF4E47-CFA3-4E79-98FE-34A83F336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8BE01B7D-ADB8-4E4A-ADA2-2B00BEF3A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EA905D41-6726-45EC-ADC6-3067027F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2BC5E8DF-B79E-4CB0-BEAF-47CE537F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3A9D1C71-6343-41D4-AE01-C72A5E16C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43B6EBED-E77A-4DB6-A81B-465480FA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AA14263A-2899-4FBC-B3E9-AFF4B1DAC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AAB86544-06D2-47CC-8ED0-221724FA3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260B2988-D50D-46BB-BD3B-FE953D04D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63CF2CD5-A1D4-45B5-8EF9-7D820D56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333A5662-EF7E-43B1-A122-15CE0A50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3C87711D-2CA4-4191-90BE-96D14000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B9688838-EC94-488E-9FAF-4B2F4A1D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85594F15-7797-4657-AD45-D12F5D75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45AB3301-71D8-42AC-98EB-40F72BC70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2551F88E-A4AB-402A-8B01-90B50BBF4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B95502BA-7616-4110-9535-3054EBD1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278B19F1-20E9-490F-8755-90053682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D829A5F9-3962-4713-87A1-0F7256FA4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5C236EEF-BF65-4282-8BA2-CE83C38EE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96842583-7934-476B-BBD9-A94CB162A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DB24DDC8-B76C-4578-A85E-4C6935C3D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EB889BF8-F83D-4696-923D-91FBAC12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1FE92BC9-1E79-4D36-8122-A76153910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C06845E3-FA81-4D5D-B4BB-5D2298EAA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5C073748-A8F0-46B3-AE7E-AA683B2C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02E7D1E0-D923-478A-A060-F85A767FD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FA8B688A-6261-4540-A062-33A986289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DD5F2D86-0090-4118-8351-836B7D227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2866C6ED-C1D5-4DB6-804C-F3471686E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06A270AD-863B-4A04-AA45-2505B94A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99A3798A-1A56-4B3B-81D1-B910E844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47C89A12-B1D0-4923-8860-13851B3DD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1C15F76A-7B45-4FFB-AA24-04637367F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E81A3F22-7C33-406D-9CCB-25878C49C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C514F964-AB3E-4D9B-841A-8C73A6EBB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3684CD6A-16BD-4C91-90F2-2F1E2B378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2005D27C-DFB0-4A81-B540-3ADE985F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29B66A63-0013-4E73-934C-9A638B56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869E1499-003E-41C7-8583-2045C70CA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09A4A466-80EC-416C-ABFF-52087F65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0ED76731-4109-4CDC-87EF-9B773AA6E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BC95A6A0-CDE3-4FC0-AFA0-348CB62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FFE953A0-B079-443F-AA5B-94ECB28B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1B2258EC-1E32-4F56-8FD3-616801FF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204826BE-6AA0-46C9-8149-3CB0B8EB3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F7903B44-9372-42CD-B647-A5F4C7B38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F6A7A82A-3098-4258-B286-5DBB3AB4A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3DB6F6B8-18A2-43C6-84C5-AC7BD58DE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E647D112-0DAC-4332-9B62-93D586D8F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DDD83E53-D347-4480-BB21-36B40595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C55F83DE-A498-4EBA-9AF9-552955FE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BAE2F24C-09C8-4A2F-84CD-6173CEA7A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516588EC-C45F-4F9B-AC34-2CB40CEE8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EBB6DC45-63BD-4C2B-9908-BAA3DC721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AEEBDC7C-5860-4E71-B76C-DB3FCF8CB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C6B23A3D-33F5-4D81-B703-CEAFE8A5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A2C7C91B-DA8B-456F-A1DD-5AC2D8F68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D22724C9-5425-4E99-86F6-A6DB6312F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08A0E24F-FEA6-43D8-9643-7F147CC0D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B74A5F86-4456-4D49-8277-AD2FE28C0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523D70BD-DCF8-4FB1-8B8E-264570B3A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191973A7-5D4E-4F90-83B3-AFFA80E42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E8343517-BB65-4A60-85B4-46125E549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3AB33E9F-A2EA-4FAB-B8E5-A6A0AD678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7D87008E-4AC4-4BB0-84E5-95497AF2B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C4EC825B-13F6-40EA-9D7C-C2D9D7A38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1DAE3B32-826F-4597-BD5A-A9AB8B6F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5192A0D0-6080-41A4-9E08-03BA9B7A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B33C78F5-79C1-4EF7-B602-7650BEAFD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09CF289B-EB99-490C-B08E-F858AC125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5FCB1376-1634-40EE-899F-97845204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66D0D962-C8A7-442E-A44F-1C268B7D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F731ED76-5D33-4C25-B2AD-E7D28A9F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0B03E3F0-3096-4849-9FE3-7A63A92C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A7058FF3-14BB-46E5-854A-E90A13B3B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15D0E168-3EB9-4EFE-A12C-686FE6D6F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1BFAEACB-CEFE-4DEB-86E8-EB96820D3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B29855CA-D0A9-4785-82F0-D3FAEBEC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F71FBA46-6E18-4AB9-B8C4-861CA6A66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FE8B9C94-ED54-43F7-AD29-9FBE95BB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63C49121-2E3E-4E3B-BFA7-0E050C1A4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BDE8A133-69DA-4DA4-A776-1EC735052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DF5A58A4-9808-4E91-B166-AB0E9AB9E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B133AEDB-F155-4FA0-8AFA-B44D7C51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02F1A7A8-8281-4232-B317-BADF21B92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BD5F8CE4-D26B-4334-963B-EA114DB3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CD72A1B8-5DF1-487C-A9EF-AB28D3E69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5020D3A1-6BC6-4F67-A433-8454FCE99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7D575443-B957-40D8-806B-F4A502F0A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034D8F32-CF42-4EE1-A3CF-B75E3800C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52C23EEC-A6E1-448D-8E1E-9AA49971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CC4AEC07-2F22-4414-B7CB-36A22477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90AE2EFA-D1D2-49E8-AB34-18B8EE583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D46D1C86-FDA8-4895-8F5C-0C626D8BA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B616B4B6-AA78-4A42-984A-A131256C6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4897603C-099C-4AE1-94D6-06F88AE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9822968B-62A8-4645-B978-27E1D41B9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66AED2C5-B92E-4C42-BB2A-8D3728DBD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33B64F38-A6A2-4F88-B778-791720E36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A5D0D7FB-475C-416D-9C37-734B9EF93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CAD7C573-A7A2-46E6-BBFB-69B423EC0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15E584A7-F43F-48CD-BA0B-BA9D33F8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4F7DD0E4-B65C-486A-ACC6-070D349C2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F66E6116-EB77-4AB7-B9FD-4323018F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218B6858-0511-4E24-B8A1-6070F41CC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41317757-ACF1-462A-9DA5-404883BB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3293481A-B382-4900-8414-C27FE0436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C500386A-ADDD-46D9-8815-F3D86BEAB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4087A0DF-4C37-46C1-B6D3-5A7B5103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F7A64627-9756-4D2E-BF15-7654EF65F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C4C7ACD6-D32A-4745-AC43-ABD6FF1BC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4820B17E-3435-42A4-A154-6F0D9937C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9E0F3EDE-9E0A-4953-8057-DC6432690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D5785A84-D8DA-4C87-9451-EBD177498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3D2F710C-90F3-4AC4-85A3-AE816E1C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73F2B067-065E-4F25-BCFB-F21B8C2D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274FBB9E-EC09-4E4B-B379-F82CC5DE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E0A36593-4D8D-48D6-83B9-13EE4BDEB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E2226A98-C4CC-49CF-808A-D384746AA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893F9B57-DA2B-4D9E-85EC-6A10EC819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CE83DC5A-FF3F-4711-B8C5-BE115960D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4558F2C0-0304-470F-BF63-40B25A7BD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C7E7BA9D-1908-4A95-95EB-89C004B9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9B2CAF82-88B7-4A53-ACD0-2CB0060D0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EEC59E36-CD8F-4291-BCA8-4A93001A3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35CADD63-0BAA-4C57-B233-0B277C512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9BEC6746-15B3-49EE-82AB-4B2665C6D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5B049594-E62B-4025-A0AD-37C808E30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AC5F0E2B-F3B1-4AB9-A800-9B27C74EC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CDDBD661-0C0C-4A7F-B21F-99069E030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66233A86-8A93-414D-B388-CA88F852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B44DAA67-2A93-4911-A9FF-C6948FB64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A3767601-40C7-4A12-B5B2-EEE10B511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E676024A-8318-47C8-B71E-0FA6F264C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A450EB14-1A47-4E0E-874D-65C79AFE2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1680EB17-C7DF-4B47-A718-86DC5FD53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69363F44-060E-4114-B3D5-2477E455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B5060D64-3A74-4B3A-9A84-47AB3950C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FC6FCD90-9791-4910-8840-610B7023C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77522206-C1D2-4DF4-8427-8A8EAFB61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D6D0BA90-E484-4A49-BF54-F6B8F54A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88CF69BE-A689-4A8A-A00D-372FE3D6F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ADDD4E99-BA01-4897-A10A-98267B04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A15581E0-C71B-43F8-8993-AD6C78CC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3DF7D06D-E49B-471E-B1B7-F277126B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345CEA13-148D-4F56-B60B-86C5E2889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7F6F31B5-06CB-405B-87E7-5BFA29B72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9D83C8E1-DA4B-48E9-81D3-E2A2949E0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26FDA30F-B848-489C-8538-D6E02584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64B07BC3-56E0-457C-BA5D-33C2EB9C9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125C88A4-4831-4D32-8607-36E1EBE3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6866C67F-013C-4599-9675-EF78F123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9BD972B0-4841-4F98-8DF5-790FE80B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C4B7A807-828B-4CCF-9946-6103E3205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1803C6B6-1D8F-4DAC-B6CD-7941637CB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E28223D1-D00F-48BD-9D5C-248E48EC0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5EA237C9-3078-4C96-BFB3-6B5653052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93AEA580-33BF-42A5-9E00-1706DEB33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C2EADF19-D631-4E4C-9550-228811362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D86C8F82-A47B-4500-9CC4-4B323DB82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3E81F390-D538-43D5-BA1A-CD00DB45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34A8181E-E5AB-46CD-8B91-6BB66C513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806838D1-753A-40DA-9DA7-3E41A116F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91C5E9C2-D6E4-4C7C-BA36-9FBDFB64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4C236D82-D087-4B4E-AC30-30666509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A14F0BE2-8975-4061-AE4E-8C150A6DC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E779032C-6284-41B5-A340-F24336019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430026A0-3684-4D94-AB64-A4C82DE4B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E1CC3BB7-6429-45A3-AFF4-39386E2EE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DAD8C3AC-36A2-42BA-B372-AB8F49C80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726534F4-B7BB-432F-8626-AE1AE366E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0B62FC4A-57C9-4B52-89A7-CBA202BCF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14F2C745-BCA1-4658-9B37-66810C265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96DE4204-A36D-4195-8B16-FAB9E1DC7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9B3E78CD-38F6-4ED8-9EE5-AF3336BAE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36337176-A40E-4124-A4FD-5C66A0826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244686DE-8382-40C0-BE64-FD44C6DE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5D8B10D7-94B2-4EB6-8B07-3AC0EA26C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B090E83B-E31A-4D7A-AC81-C9CE9E17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50CFA1E8-2BAD-4459-AF54-7E80F9D36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F36CDB68-8604-4C57-8145-C5672929A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4F6C9265-BBFA-4421-943C-7CD27445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44EE1DFB-8892-4C84-8B39-6035A18F0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77BCB21F-5473-4E2F-BAA2-7583E90F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BEFB64B9-12F4-4F3B-AB18-7E879BB7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54F60E22-CE82-4CE9-A5E8-85BD41157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F235AF88-C81C-4B01-9B57-E44127B8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753AE310-B19B-4E55-BA2A-398DA86C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8A62E75A-5CA6-41F8-8CC6-4F0D3D354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75C213B0-B14A-4E7B-93C9-8A2B10F45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1EA7EB3C-21C8-4F69-8B39-504D870F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38C694A0-7060-4042-AE81-87CEACC7F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F0EF66D9-C3B6-44FD-9899-A09C7BD1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149C42F1-CE19-475A-89A4-BE350B546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709C7FFE-B529-418A-9DBD-A194E70E9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BBB4FE29-C5FD-47C0-A301-4EFC7A0F4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7A3EFAFB-53DB-4FF1-9218-59EF00172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74960428-62FE-4D03-94F1-360BF5F5F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3A918B66-7908-4FD2-BEF3-F2D85B6A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1190E6A2-816D-4084-9C46-D97C4770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D3C4D204-4492-4511-BC69-84F8F5A6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B2B9FEBA-5A21-4DC4-A2E3-F0DDCD3BD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4A46E022-2618-43C9-B82E-729FF0C3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E0D951E4-19EE-449D-A9B4-8E1ADAD24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954984A6-CA95-4CAB-8188-6542A855C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E5265951-1892-441A-B807-C686A3E58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6424DC63-549A-4211-AEE2-3AC9F72E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AB1BB23C-1463-4D76-8FD9-FDB559FA3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1AF8E288-FDA2-4F7F-825A-0243E9C14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FAB2B610-1388-4E5D-831D-3C775F499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A09973BD-A463-4192-B8E3-FA74002D6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012EE5D1-F858-4CE8-ABE5-7EA9B5A56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A63B566C-F9C9-4770-9732-9D4598962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EACF329E-6FB6-41FD-9C2A-D4A098E8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F68E7A2B-BF05-4592-A187-A646CA7C1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F85EB866-CA2F-419B-B1D5-C1225A9B3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71F0B1B9-9A25-459A-B609-8CC1DDF2F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ED567465-84A3-4F44-9F1E-A4E4614AA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4832E097-6E5C-414C-B9C3-BEAA997F5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3D98FD97-8044-46AF-A25C-B127C6B7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57FA1C6B-4D29-4B68-B076-CE9CDC9E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EEA7CF96-0AE3-441C-A5F9-B9ECF58B3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EFDE0311-303C-4ED6-B168-9CE30827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54798F56-F64F-44C2-AA0C-15B179E07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98D212E2-8236-47B7-A7F6-5AF526E2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0EB094E5-1E0B-4919-B173-75C44AD9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C58A4212-AC9C-43F1-885C-C01F56D78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A2DCA0E4-7BC5-467F-AA74-A66EE677C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23099FCD-7205-445E-BCF3-00050F90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ADF9A795-7CF4-41CB-B9A1-B7C821E7E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DFA1C0A8-4E5C-4620-9C32-D4719C500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19EBFCFD-44A6-4261-9952-991E60E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18AA7B21-2FA7-4FF5-8314-556ECA0B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BFF1F4EF-78E9-4378-9AA7-59EFB2D1A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F3287E03-566C-4831-93F0-5582C629D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E5736A74-D117-4919-8B9D-A780EE604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8A7358D1-C17B-4ACF-8852-1F37C9C76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BA480431-D3EE-4458-B878-8FCF64881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BF793C1A-8F39-445A-854F-B0D5CC24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F1C49B58-3F25-4F65-825E-EE789FD4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4F7B62BD-C9FF-4BDF-8A4F-5FD3BE9E5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00AC793D-14CB-4C41-B704-820FC93C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D2FEFC44-C20B-4B02-BE32-F8028ACB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346F98CD-B42A-4C1A-9EE6-24F4C8E75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75D63D35-17FD-4DD3-AD0C-235654758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A6058BCF-FAB6-4307-AB9B-AEED4AFE5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BCD7B5F3-BF4F-4031-89EA-CF3932266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DE648377-9BE3-4C1A-B83F-4551582C3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05FE6E7B-42E9-4684-852E-5F6731E51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12F12A02-E8D3-4FB0-8B05-8E194246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7CEDCEDB-0446-475B-B7B4-A2219D6B8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DBB7DEF6-E55A-4077-9DF5-9087AFDC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3B296AA4-DE90-4A5A-9BB1-ABE8A2518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DEC0ADF9-A1F6-42FB-86B5-5BC53960F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C67C621F-4705-4174-9DCA-40E268BC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78619439-E768-4A4A-9D16-7234484C8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5B3E8CB1-7B41-4002-AD18-9E493F93C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85A8B9D6-36B5-400D-A2BB-ECCAD57A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BA1C48B0-52CC-4929-8323-8C2E3915C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7B2E67E3-A143-4D42-8F81-7E626B393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F0DB16D1-CE29-4808-AA7A-3921C035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FF6936BD-784F-49B2-BD71-34CDB1BC1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8DE45703-75D2-426C-8FC0-C924BE56B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0E43B34F-54DB-49F7-AD62-14C54066D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015A8496-1797-4F43-8F56-E7146B844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0914E1A0-7D53-410C-B454-6CF59FE7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CFE9E380-040A-4CAF-930F-48B5DE56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DE59ED6F-0064-49C2-A717-8E14FB9A7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251A1410-82F1-47E2-9E28-01F16F6DA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752C2F45-59D2-48B7-B9A5-648E7061D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C8112A65-C78E-4122-89A0-6C2EC781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FD170EEC-6389-4AFD-928F-CF636BE95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552B271B-F589-4099-AF69-68DACE37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86D0E05B-438F-40F2-AF0E-B55564F17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9CA1C7D8-490E-4E1C-9B49-E190A195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56D0A576-4F99-4A13-BB91-89F7687E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F27DA261-F0E0-4AD5-A328-905391AC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BE9E2959-4979-45FC-B3BF-0F004ADE3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CB4FEFAA-9EA6-42DC-8142-D2BFE215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642D7B7B-195C-4BEB-9F52-C0BC98598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108693C6-B3BA-4479-8D59-317B40BD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344312AE-1757-4AA9-B030-1DE550E6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27FAB7E8-29FC-46DD-9EA9-FC889088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FEF90C71-EDD6-40C4-94D5-01CF0F33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59C002C8-F7C9-4544-A7D0-CB334CB41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9E9F2C03-4668-4FBA-8399-482E14B6D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9EF4505F-E7DD-4DE8-B4B4-87A8D1E8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C20502DA-B4E7-43E2-A9A9-2ECD850E5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55D861FC-75F3-4C8C-8E1F-324242264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1EABC89A-5491-41FB-BAC2-6A13D1C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F3CD0797-E4D6-441D-8EA0-4FECB292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F8327B64-7AE5-4A54-8D7C-7D2CFA07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70A466ED-C3CB-4C11-BF46-784DEED7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6ED524C6-DA38-4E0B-B6EC-23D3F1FF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E2084A06-004A-47C5-B4BE-6560FDC67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0B8300D6-C48B-4628-85BA-70437F66E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8846E9E8-63E7-4D0A-B84C-BB71A032E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78F81CEE-0CB3-402F-96D7-698E4802A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EF68D4D4-97DE-4D59-B050-F0522F387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111F2724-0AD5-4210-8CBD-71A57A5D3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3725FAEB-BF7C-4254-A5A4-919338F4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384FB1CE-F31A-4C91-BB38-02A7A046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BC611797-1F59-43C1-84E9-91ED76303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2C5630E7-8CA9-4257-8ACE-D955B6DD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F843AE56-0A9E-44D8-8822-5EEDCC59B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455C08C3-5BD7-476C-9F72-599B11EED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A37C84E8-7DAF-492E-B11A-FDF10989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DEA261DF-09CA-4CC2-888B-C8DD338AC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E1404228-2536-4A0A-B045-C7B9DDE9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6CEC60FD-C155-4376-BD73-521801D84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B645F7EA-690F-49F9-8FE1-0CB09FE2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CA0148CB-C68D-48C0-B8CC-2D4016142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AB0D6CAC-7788-4771-A6D0-C072075B8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965E25AF-6EC5-4071-B093-8D1CDDEF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758FE6FA-9082-4292-95E1-751550433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E25529B2-7CAC-40A4-A0D1-366D6473A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7F64DF5B-9104-4781-85C4-07CEE259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3203DE87-95BE-46E3-A3B4-236EB6F9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A56CE09B-DA7D-4921-94FA-D39BC5E19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C93AC166-7155-4586-8360-A048AAA77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82C749E5-1A24-4385-822D-BE9B8E8F4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CEE434C3-DED6-41D8-86EC-C33C907C7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FE32D6F6-EC4F-4BC3-AB01-33D541D43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0E12BF77-CC33-4B95-848C-1F7B12AD1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662559DD-5852-4518-9525-9EDB640F5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E106D6C6-CECE-444C-8B89-E50C53295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D422729C-DAE4-485F-8FD5-3D14F43DF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565BDAF6-2FC7-4CD5-82CE-79C559331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D825043C-6EEE-4999-B7A7-832639C85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AE8BCE34-FB9C-49FD-A9C1-9AEBF40AE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4AA9522A-CE84-492F-83E2-947CB9C61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9F8A2F31-FBCD-4B8D-B7B6-045EA1B6A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78100A31-7414-4353-9671-D69871DA7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5B59EBB3-630E-498D-A987-B8FF5235A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AC23046E-AC2C-4368-9C04-B2B7FC501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838357BB-B363-4DFA-826D-8A3B7F0A0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580B2459-53ED-49A3-BBAD-6D5664617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FAC11547-27A6-4B29-B309-7CBBBE566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A1D1A0DE-29FD-46EF-8A2D-3542463C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2D9DCFAF-5FBD-4BD4-87B9-E420A161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CC7ACC0B-0A52-4780-AFC3-D02E56767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E8E3EC82-B571-43D6-9AE3-C65C1F20D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FD500C9E-3CD0-4927-8145-F3B2D6360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3D58A57E-58B0-4E80-B1E7-F97299C32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EFC2C3B1-45AB-4884-8769-DCBFDEBB0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7949A80F-CF9D-47D7-8FB5-C80250B05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B1DDAE5F-4692-4742-A3DA-09B8F48DF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393AE707-1A89-48A9-A0E4-B40B9522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0819358E-E5A0-4E7D-A558-2F977F076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9346E888-D0E4-41AB-BD85-F99C94AC0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E83FA4A6-64A4-4E33-9020-7ED30F52A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CEE7EB7F-EE6B-4A9F-A20D-89C4F2EFC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47D8EB33-2967-49A8-9CC9-CE4671BD4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93668CAD-2868-4E51-876F-036EC7EDB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8F18D614-4266-4470-9A07-0DA555887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ABA160AE-3672-4422-83CC-5F09AAAE7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520CD2A8-AB34-4334-80DE-6A056BD84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206EFE6A-FD5B-43C5-9535-022D4ACE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B08DF2F0-4E61-4C6C-9160-5842AA046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17D31B3B-5C4E-4681-9118-2E35CFD31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F0E31E23-B800-44D4-95E0-27F3D5612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A96D7E44-373C-4ED0-8BF9-D6C3AA605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0B482653-471B-40FF-A969-BD5A1092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03841C90-6916-4790-A13A-923C0D8F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475BCE3C-CBC1-4572-9D7B-3456BAF2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E714FA9A-CFA8-4315-8578-2CD95984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0BF70E27-5807-4ABA-A8C1-3D25E5D15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71F8B4F3-BC83-4E6C-84B1-7B315E654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62544B98-13A6-4667-ACB1-920E07E9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CD2D6907-F820-42C8-851E-79C2AABC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835115E2-1332-42A8-AE09-B5E2A40D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47F020C7-02B5-4A3D-89CA-B2C80580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76D06B1C-5DFA-412D-A658-C260A45E2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054923A2-D150-45CA-81C4-8B93B491A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2B44DC37-5173-4814-84F9-DF0A2439B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2CC6692D-DC5F-4CF6-94A7-CE7ECB69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64A7A59A-7EDB-4BCF-BD77-15FAD1952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50B809F7-047B-418F-B120-5A40EC5E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E5479474-343B-4F36-BB9A-5D33EA8DF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C995164A-2A14-48EC-8631-137007618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693C0D86-CFF4-4394-BE38-876CA9693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336ACEA0-CEB8-4AF7-9129-4A21307EA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04AE86E9-CEB4-4B64-A26D-1EA452BAF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5DD511B3-0205-4672-A2C4-4CDC0C2E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F2CB2CF8-B092-46CE-8B04-F06B6092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542E3953-7396-4A76-8C27-A0920B550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6705109D-4A35-4113-9C15-9D3943409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D1C1EB16-2180-47DE-8DE6-689AD98C8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3C844500-0B6A-4A4A-A7B0-A11776E2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21C5F6F1-8532-47E9-B1A5-7C9C7C5B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59838D38-55BA-4F7B-9617-C65749453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27798378-CD9B-4597-87E7-8885F124E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435C0B3A-D48B-47DC-A0FA-0C7DFF8B5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6FC878F3-6E30-4338-AB1D-39DBE5989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E41CDB98-DBA3-40D1-A26F-50557CA7A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992EEF56-49B2-45D6-ADB5-BB799B370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755518BD-AE23-4A16-85F2-E1F7D56D4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BC32FE26-B544-44A2-BB31-101DF38D4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769584B2-E30E-4068-A881-0096BA426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29F127C5-A321-43DB-96E2-040328E90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FB322FA8-0C2F-4093-B04F-181DB19D5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02BF4388-6383-4E75-9F5C-BD109BB22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070E05E6-7FFE-4FA9-8BA8-AA23BA34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AAD8D46F-5FA9-4B5A-AE32-45021EA15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3D252FA9-4669-49CE-94F5-81CC7EBAC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0AF60136-CE8D-4EA7-AC1B-750C6900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52256CE6-6A30-4A93-9E3B-6A6E4DE7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328E65ED-4671-4713-99F5-71B07D8B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37650E94-C24B-486C-9FBB-4C389C0C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AC4D982B-61C5-4636-ACE2-E2620C56B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FCE412E5-61EE-417A-8C79-BC374969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579419D1-8E55-4929-BB5B-0F828A2D7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1C3B7B34-9D15-4C9B-8944-F29BBE775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68D86D3B-8088-42F8-B9C4-F4E67EEA7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57650961-E488-43A7-AD32-10F55CBF6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F89826BC-566C-4C4E-BE6F-A8B63408A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7A0C3957-50FB-4072-96E2-202AD7B42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5C1D8856-99F8-4730-8D1A-7A00BFE05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83056D89-76BD-475D-9A5E-6CFA225F4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48E1819A-7B31-4DF4-B34A-A97149F21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CC540765-3A54-486A-89A1-3D413389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78A07B38-FA80-4AFE-938F-F714F652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8D858079-5149-46EA-AD2F-C688EC52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E06D8470-06F8-4379-9422-8E28FEA8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4D6B8152-39CE-472C-AE2E-DB8609DC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3E983204-E2D7-4703-94D4-A11B81FA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76874216-F62D-4F35-A844-C20F589C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D6252342-9A89-4771-AB2D-AFF74EFDE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DC768E9B-127E-4A86-8237-D5C510DE1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D01D7533-8C47-40AE-A5F0-D5AD3D71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67B1C5FE-256E-4ED7-9F59-1F6632920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DFEA8909-4829-4BFE-B350-64C6B2458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4C367CAD-AABB-4762-B45B-AD09F77C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0F23D631-EF13-4143-A046-D241DB57F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6FAB1EBC-B9DC-447C-BB6C-E71497883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AC3CFE66-EFF8-4B60-970F-D896A938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A6F5E001-5B52-438E-A8F8-05CAFB0A6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BC69A5D2-37C0-41CD-ABC4-67B65A8F5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E7BD7924-6D19-4FCC-A1FB-8925F9C4B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65C3F108-11D4-4772-9D10-47CA9F638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8A6C709E-233E-4AE0-931C-AB34AF239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F33D8AC3-190A-4166-8861-D6E70F6E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72C23120-9BE2-4D8D-BF2E-7E656CEDE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111B4F5C-4D4D-46A7-A407-5AAF0575E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18C31C84-DCDF-4542-BE7E-EF6222B7F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9CBA1BE2-9EE2-468E-824A-8BBDFE295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7DA0E761-1A5C-4311-9515-F0241875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BB709534-AC23-4160-B1A1-CFD17F7D1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7692DA26-6AFF-45BB-ABD2-CF72D3462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C0A87991-0B31-4128-B002-43140403F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71A46609-DDF6-44A6-AD9C-D05876CE9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83D0720F-CAEC-4987-B982-AF1093674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1095E220-C67C-4FF7-884B-3163A3A2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B43E7ED9-7425-4EA0-B4AF-318176BC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F3A2266F-59F0-46A1-A5CC-8F41B3EE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0430490F-4AF8-416F-84F9-E8E74DBC8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67D34C0E-AFBA-49E6-B276-1B001818D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4F7D1723-1953-431C-ACB2-BC0B36E2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92DDECA0-2B2C-43F5-A824-BFE0E9555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3EAE54ED-A193-4038-BE81-33E65666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23B87320-A738-44F6-9424-0511C3B6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3D299642-3B01-412A-A542-286BBB4E0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D2499892-A9DD-4E16-9CC4-41D278E2F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EE54F57A-E331-4C63-81C5-C9B403FAF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639B8457-D48F-4278-B16C-CC91DF8F1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9E253129-FBEC-411C-8786-73EC3521E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5363E900-B928-4216-A09A-9A8A596CC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BA43FA70-4B4B-40EC-B013-2B2EC19D8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5B49557A-0596-47D0-969A-DF91CF251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B1EEB208-121F-4D53-B1CD-AF8A06AC8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99FA6C57-062B-46FF-B74F-CD4B5A965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81F2F31D-9CBE-46ED-82E2-775DAEBE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0502ECCD-3F88-4CB2-A503-359E2616F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A81B7587-2605-46C4-AB1B-4B09287F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80B8950D-0A94-4D9C-9A9B-348FBBD47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AA85EC13-6802-4508-85A2-95FD6625C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520B4761-A8F4-4C79-BB3F-200B48CCE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2274E688-59DB-43EE-AED1-11DED095E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6CB35105-4681-471F-8C6E-09FB1845D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FF1A4725-0DF9-4906-AB1F-47DFF6B07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A6DDBE3B-858C-45DE-BB94-E82148E6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6EF740E8-6974-4181-BA00-C526B5ACC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65AA4C66-D3BE-4170-9810-817684B21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6A7935E0-0927-44C5-9DEE-7259EEF0A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4BFB75A7-DD6C-49EA-BC0E-DFF811FD0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CAA92C1F-FA1A-4DD8-8DCA-0FF87DF8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93C89CD2-D0F7-4E65-B71B-3C49CA5D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236D7427-329E-43F3-BFA4-A1BE687E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BF289BC4-8F1B-4739-BE3E-DA6484177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DF617FBE-80F7-453D-A71A-7A0635AAA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AAF9F5DA-62F1-4BA0-9678-D4F12D123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DF1E718C-9244-41B8-A894-EB5953A6B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939A9862-42CE-46B0-A15D-F9A93067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20C2106E-4234-470B-B1C0-4CC601831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6184F1B7-AEC3-46A3-A5C7-37AE05DE3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59BD9CE6-6820-4D8F-A345-5F3976BEB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9DE3E458-FAE7-4C79-8A5B-16BFB0663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32F02A88-AE15-4199-B828-5EA803C00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D3AB5323-B1D9-44FB-B755-C9B3B821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2E217D9B-1388-4E90-943A-BAEDADB7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14C1C9C5-1114-4DD0-BFBD-31E3C99F3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4C807022-6D4F-4827-8118-EF317219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69A99C24-85AB-4187-806A-A210E8059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B3605ABA-B081-427A-A4AD-B52517C99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614112D2-376E-4167-BF13-E7EE492FC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7A3BD8DC-5F0F-4CDA-867C-CA326CBC6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E47B8873-A53D-40DF-ACB0-5E9769E73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E0808BAA-47C0-4F0C-9AAD-8CEFAAB6A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C27E8082-9DD6-4EB8-B650-45FF7351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9412F6E1-E66E-4BE5-968B-E13E07A99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1B1517C4-01E6-4A62-8294-A2E7DF96F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45B4EA64-6DBF-4829-8EDB-C07839ECB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B0207AC6-9589-4FA3-A58D-7189A2882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D46B578D-0470-4BAF-A217-4174D69F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08E6426D-F72B-45C2-9C83-01150CAD5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D57DB900-1345-4648-8FDD-132610D7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BBCDC7B9-DEC8-4AA3-BC74-D200433C7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71C8EC95-BD47-47F9-8201-F4C5840D5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1C92FEB5-8B61-45DD-9A25-CD1D90852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AD2348C2-3C87-4AB7-BE2C-7DA326176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4C576F7D-D540-495A-9A55-405FE1BA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33F1315D-A02E-43E5-968B-B7B82E1C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712671C2-A02D-44D8-9CB1-B9AE7842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1BC68CC3-62AC-4871-9C6C-68F910B51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DB2F0DF5-9E91-4A4F-94FB-5C2B63395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6702A849-53C6-4A55-B8E0-9E53140F8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3D44FDF9-1849-44F9-8BCA-91AC9F3E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5E5D40F3-8B4D-4C64-8BAF-CFC215AD0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E66680ED-1D8D-4D85-88CA-21D4AEB29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BBABCE2C-25F3-4D5A-BEDE-D74B96559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827BB94A-33CE-434A-826D-EACD5FAF1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E529918C-DCA8-480A-B1D8-E55FED43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F185638B-23B3-497E-97B0-D172EE49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C95A4779-4BD6-4DDA-A884-F1EE22D16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0B19CBED-BECD-43B9-87FC-525DE6405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202D7200-CBC8-460E-B922-E4D9FEF2E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55173DBE-7EB1-4FA6-925D-3106B405B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3041E993-942C-4E2E-AEC5-4FB8D2EF2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1D39E9EC-9FCB-4E64-B95D-DA463064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3EC7CC3B-1191-49A4-9893-67CDA3EAC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29EA4029-C276-4B39-810A-CA83CC1E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02DB4AAA-5B41-4298-86CA-3BFAC5FB2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B3E3EBDC-D67A-4319-9F5E-DC63CCD12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60A18B44-B31E-4B8B-983B-E2573C75B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0F74BBB0-391A-4AC9-9DA4-9581E80A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14979D2C-987F-421D-A319-E3C239A30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A2344204-E8B2-49DA-999F-45BE33B2E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35C7600B-5F8A-461D-9D63-34C88B27D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2D989D50-68BE-4ECA-8E8F-7F777086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9C84A1F6-6BA0-4358-AEB3-5CAC564A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983E791E-8049-4E9E-AFC1-DD0F79F1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8FB90349-08A6-4FD5-9313-255D3AB8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59D73893-E956-4AEC-8C05-3C7E4695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FDCB64C7-021B-4053-ABE3-708EC2057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09C6B94E-F69A-4B9F-9A0D-6984CABFD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C6FA30C6-1365-4B7C-9C1F-557A9CD6A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9802F28B-CD28-48E7-9FC3-D0B34AA1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45AE1A10-75B3-4D8D-ADCD-46F0CE3A6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02FBC95C-08F2-47A5-A778-0432BFFE5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F88D63CB-FE66-471F-BB49-864BA378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5DBABC50-2205-4923-8D63-9E81A6C35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A7FC2869-41E1-4F3B-8EDC-2FC794739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C601CABF-4753-4006-A643-B78F1E1DC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5213DC81-79A3-4817-91A1-46352E62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C49DBB1C-848E-47FD-A2CA-1E385BAE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A0B36D41-0A80-44F5-899B-A274DCB8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1818F4D4-B40C-4E24-8D6C-4B8773F2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90D9B57C-F6E3-4BBD-BA03-3F302C3DE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838B9A77-D770-4B8E-8CB0-0667366CB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54FA3516-5B2A-4079-A171-801A6417E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DE5F0615-AFA3-4EE8-816B-22884C14B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74972B8C-22B9-492B-8F54-59D6D10CD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BF9F49F6-25CC-44B3-96E2-47924DEFD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516564A9-D0D1-4426-8149-510E09B9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6A9CF75E-0334-4DBB-82F3-F384F9A1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045D9FE0-23A4-444A-9D0D-FD050A5EB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9817F3A7-883D-485B-8E86-BB6AA91AA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7CEF3398-1AB8-47E8-B312-3D2878C0D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E83D13E8-E68F-41C4-9347-965B3566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619E3751-9532-4362-8316-9FC79CD1B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A5D71040-3BD1-4398-93A4-09B1BDF89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42F1290D-DC9D-4C50-83FE-9D44410D1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265806B9-4E59-4196-BB50-486AF12F2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93C4CA4F-BDE4-4205-817F-B3722BAC1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CDE9AA6D-7023-4E56-955B-DBABB0619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9F197115-1DCF-40F8-9563-CC24FE2C0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2DDB1967-0669-4BE5-8FC6-C151D7577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F8ED88B3-EC9F-40A5-820A-1F84E8B03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28396388-2D83-405C-8495-C46626AB3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AAFD5C0A-92D8-4A9B-B392-08DD6018C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83E4F8CD-9138-4765-A2F7-173849DBF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B13AE774-D689-4C99-80E7-E19D5BFD5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20AA88BD-9FF0-49C1-8D0F-850C36D7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123824</xdr:rowOff>
    </xdr:from>
    <xdr:to>
      <xdr:col>1</xdr:col>
      <xdr:colOff>323850</xdr:colOff>
      <xdr:row>39</xdr:row>
      <xdr:rowOff>167877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F98186FF-F5AC-4466-A75F-8603A2BA7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505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5E52C917-9F9F-427B-B753-85360DB7F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8F20B422-C098-4203-9656-193544B4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BD63E163-74F0-4BBD-B25B-E2E4FACCA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C056A860-9C96-4F87-A675-5391F02B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96C82EE4-2B8F-4649-9E41-80A14337A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310AFDE0-452A-4E5A-9D01-0884E3CBD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64E761E8-3E8E-4A4F-B306-E59DA4177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7A17307B-A9EB-40F4-B7EB-0528F09CD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1F2316C7-3161-446A-8A93-511FB50AF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54FE8A02-571A-4F67-82E1-2372DC07B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0D81E29F-729E-4EFD-8981-6D216EEB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6B42008F-45E0-4148-AF7A-5494BE7C6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C75D837D-834C-4E27-95C3-9CEE1C30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CDF296C9-5494-48D9-9F2E-8272BBA93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D173E1C3-2BC1-43D6-BA1A-E367918DD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3B143706-7AD9-4941-BE90-9889F985C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AE65FF7C-4CB7-4F53-A8CD-E776FCD40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20F7C4D3-5CC7-4415-8D50-491692700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32FEF927-EE96-4FCC-88DB-1092C4053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A5800FC9-F0C2-45C0-83B4-787877054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AB8361B1-3B8B-4277-A268-25A690913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28F1A4B0-A796-4416-88FE-2B4523FC6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22963D91-24E3-4033-8E91-75601A5B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3720470E-E6FA-4A3A-AA3D-9CB88E61D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10DC1B0D-02F7-4609-A04B-E2CF303B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A7F588C3-36FF-4EEB-B9D0-368BFAD2B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0FE5AE93-4A50-40DE-81DA-77C61C27B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53C1D509-5339-45CD-A8AD-070183A9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B01C81F2-9382-4FEA-BEAA-F7E6EA53B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9D31962E-17EE-497D-8D32-B5FCA5B5E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34EAACC3-AB09-4688-9940-C3EA4D970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EA149826-5CC2-42F8-93F9-2924E3A97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E5340FF8-66F7-49F0-B076-DDA00AB93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01E5F36B-A0F9-4192-A087-B3AAE9837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10CCB9A5-4935-4509-A079-0B918D80C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9FD6EFBB-8CBF-4A93-875F-756F4736B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CF1BFD4E-D162-46C2-86D4-489A48465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5E0CAF7D-EFF1-4FBE-9D63-D94FFD8B3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C666319B-D4FA-4710-B7F0-4258F8C6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066F8171-CB4F-4533-BDC0-AC2ABCFA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7A3E3AA7-80E9-45DD-98A5-A2E899220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9DE80F6C-2962-4885-BAFF-A724A06FC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50663B5F-017B-4585-9515-005431C63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F215BF40-BB39-4F5A-A90F-0A46EE76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C7BE0773-C5AF-4BD3-AF7B-100F7A39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E6E49F28-F7E2-4D38-AA28-B906D554A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ED629ABF-8969-4E4B-9109-7D72687AE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6993A2EA-01BC-44C7-A5FA-9D7CFDA04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7D4D11CF-2013-4F89-B32F-452B81527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002B83B8-B823-4876-990C-67D2224F1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E7A0F1FD-600B-4841-8BB4-A8C08D5E8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64C2E534-E368-46F2-B8A9-622C0F85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FB898B78-75F8-43B9-AC0B-D4945A9CA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8C61D8A7-0CE4-4854-8ED8-A7F89358C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BBC53576-70D5-4174-97A8-02DC73E7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165684C4-D004-4621-B428-11993E5B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7EE462C9-C670-4963-907F-5081564E4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B1E22DAB-178A-4495-8B9E-89FD93BF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1D2193BB-CBC1-497F-AD09-B5884E5CD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6A3FFF0D-8D21-4423-ACDD-0C44C47BB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855B0E96-34BC-4589-8D4A-6A1A2D686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74464987-3662-4B93-982D-F48E62775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E55CDD73-244A-42D6-B123-97779A6E0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7FF3827B-3B5C-4EA9-B9D3-F025388B8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FEB2D877-87F4-4644-BBED-0BAE9ED30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875332D8-908F-453B-A3E6-C2F3B580D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A82F5E34-BF6F-4B72-9CCE-263416944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EA389E0C-EEED-4A0B-9992-F29CA71BE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3D5E138A-8154-4C00-BA9D-D171FBCEF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B683BBA4-3B0A-4372-8BB4-007244C28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9605B8C1-0DF8-48CF-8A84-FBD86C845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98080E83-93BA-40D0-AF1E-6F067CFEF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8CFCA202-0713-456E-A616-F6AA0F7EC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75D69A7C-ACCC-43DF-8E7B-1B853528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585E5627-B317-448D-A97A-92837B901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02BD2F46-ACC7-4990-B829-A46651201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F85C8891-5DB9-4FC4-A7F7-8659B031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13C29464-96F4-4379-8DFD-60533BBA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254725DF-F7B2-4AEE-8253-006192CB4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99F20849-8C4D-48D3-891B-83264DBB4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956439BF-A6B0-4E60-B05C-0AE0E099E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67071E7E-63E7-4F41-9576-A8D6E5275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FE185766-081C-41CA-BF57-56DC63975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C3638E5D-1809-4EAC-9E71-6DA9123A2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75301F12-F1B1-4BEF-9FB5-2D9957F9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AA70C5F5-B6FC-4FDD-9140-3D948A15D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1DBAE183-FDAD-4BB4-8A5B-8B9FD8EAF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93A2011B-4AE9-476C-BC95-5C0A9510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9282DAF5-F87D-45EE-B71D-833C531D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DF44E7D5-38EF-4613-8DDB-E539EF8D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E669FE02-9EC5-48B2-BA74-3C5F4466B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74D5747D-C3D7-4EEA-A5B3-42C15E427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DF6719A0-FDAE-4F6D-BA35-8F9AB811D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D54252C9-E1CB-4B06-9625-08BED7246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5BED6332-9284-421C-AE41-08CB55A60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8344FF9C-E2E2-44B2-9D09-7C63B6BC6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20A99961-9EBF-480E-B1D1-084DE484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586A00CC-8AF9-46B5-B2CB-90D22175C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3410FD81-754A-4F57-B43B-208B6FAE4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CBBA4681-3E6D-4A46-BD8F-E185A9713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CCCF0DB3-9F20-4000-AB75-5BBED1080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31D9C44E-1A4F-4F2B-9CFF-33175B649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FBC620AF-EDCD-45E6-AD0F-1508A0F2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A12EF61E-1EA9-4D30-8D12-F6FFCF0A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3060A99A-481F-41CF-9B30-0AA9A526D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030EA04F-6793-4BAB-A9A0-B84280FA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3929917C-3D00-499A-A0E6-2CFD6397E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1F8800B8-89B5-4CC5-92A0-95B6FA43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DF13BFFF-FD16-4172-9B65-FDC2595CA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7F37F8C0-CA70-4140-AF38-05E8B2013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DC3A931-B8AA-4F77-AC6E-9D30007C2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E8BEF48D-D481-4EF5-8992-0BD92CBAE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CD30B56F-290D-4BC4-A5F2-62800F5A1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95B30F10-5854-4B76-B8D4-3E6F40C6C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F5F61F72-2F39-4D33-ADFF-4617C692C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08C60C86-C24C-43FA-8623-C9739E8F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A4C64E0A-A5BE-434A-83AC-9D5F1068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07DC5ECD-743B-4377-BFE6-6C634D404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30D59A74-5758-45C8-B6E9-156BEDBF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9CA279E3-FF91-419C-AAAF-14A94588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4794343D-C0CB-4D9F-A1E7-7ABC7BD2B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608716A3-A150-4369-9BCE-46E769CEF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C97974CE-91DE-4FE6-B7D9-D21A2B03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E881BDD0-689E-4D03-BCDA-3ADE46149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EB9595F1-DAA0-4369-80D8-819B155CF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8C5D6BB5-A761-42DE-83C4-D2D602FDB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D56A6792-37DA-4D25-B54F-E104A2B70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24157FAD-9711-49B3-BF27-162AB7AB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8CD0A0BF-12A9-4CA4-9448-13F7F59F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4C313408-0F32-4C17-B42D-7AC0A83B6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20F02FCD-6315-4A25-97CC-E84FC1258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DFD6B9CA-E691-4D59-A82D-943EC18A3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56779358-9A0D-44D7-A989-002267CF0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5EBBE1D2-92C9-4F32-8A6F-4B79E69C0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3B214FAD-539F-4B6E-B914-9F9F328E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0EC6B18A-B60E-4C08-88F3-F9ABF0197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1F45A447-C006-42A8-BAC4-DF72994E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1CB5BA55-DEAC-434C-A1D7-EBBB63CA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EC3DD627-07B2-44E6-83BC-ECC43067F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9D69ECBE-1C88-48A6-8713-D51EBA3AC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F0336088-3EE1-4F29-B638-67778E32D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ECB2BA25-48AE-4A99-87D5-D2B1EB4A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7C744EE7-A0AA-43F6-9764-473522CFE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9C3C9595-8E4D-4BF9-822E-2E1D7542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FDAAD7E2-9677-444E-9810-53B6BC7E9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7E5267C5-471D-42E3-AB58-A63B46689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0710082D-DBF3-414E-9005-FC78C988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3E8DE18A-AF7E-4BB8-9079-19A945BA2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36F89479-2561-4C0F-AB97-662A2B2D3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7E4F5B37-8B4B-46AF-86CC-A71163622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C6CCFB78-E526-4F1E-8A75-92951FA56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AF820EFD-ED99-4034-82A2-20CBB5C36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7B0D87FB-C405-49C3-84D3-FE893AB8A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9E3A7B87-AB19-4C34-9DBE-B2FE0DE2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2555738F-8352-40E7-9FFA-630FA889D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F2E7F6B3-1F42-4E99-979B-EDB8C227C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E98A9210-2D6B-4FE2-9B00-816D8811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C671D50F-F6D2-45E5-B8BB-E29DF8D7F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FBC940C8-F8BB-42FE-8970-B5B24A231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AE145699-8D3C-4A63-8CFE-69C5ED182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8C63CE63-17A9-4224-BBA8-DCADFE8A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F0D57754-0500-473D-9561-68C813D5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76AFE637-6757-4BDD-8151-60D37859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46FB1635-25B4-4677-B283-5E1C93403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34A1F5ED-F154-49FC-921B-3D3706213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9DCE93F0-3710-4DA9-B8BD-424B7D84B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2B5E1597-392F-4D43-9EAC-DA42AAF76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253558C2-20C3-4E4B-9D57-992713BC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D90AB8B1-3B5C-4BBE-BFEB-3EADFAA6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4241CA22-D07C-47DE-86D6-D1C1D8399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24B6936B-CA53-4CDF-B0FF-B3924832B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5EFBE4C5-C4F2-4977-B7FF-5D0B50934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CF610E9C-378B-404B-BB18-8C661DF6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E78DA66C-866C-4F29-9F7D-2A541A941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8260C193-B544-49D7-A4F4-4DD2A9DA0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D314DAE3-A1F6-4E27-9427-DFC3196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94F58579-4DC4-47B1-9800-C1710E726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81718B43-18CC-442A-BFCE-55DA301AC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1C16FEC1-E9B9-45A8-8786-A6EBFDC2F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705323ED-970D-4B38-8852-BA9EB1AF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9EB2F10A-158C-4718-A720-0689B167C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22AB8DC0-D9DB-483B-B17D-A4BAD8FA3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451C9C3F-B48F-4178-A664-66C6CDDF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2BB8B950-38ED-43BE-B478-D101045C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3E19A595-E645-4606-9E1F-B4765771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4E2903F1-A295-4211-8FB1-130638E61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D625DB0F-0F3F-49A9-A2A9-6AA7715A1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BD83EB2A-4D31-424B-B76A-EC0ACE595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41D23CFF-9758-4573-A47D-7B7BABBC7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024B7F71-4C46-447F-9FC7-462C910C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2A44631B-0900-4B8F-918D-3AA42D8AE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B43D5308-DE8C-4BA3-9582-DAA31139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F9E61211-2AC1-4091-B4D0-919815E2C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CEFDB333-35EF-4E07-953E-6F0EA3B09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AF6C3DB7-B3F1-48FF-8AFB-F77307B00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7F69B021-840C-4A4C-9602-EAF011604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6B3A3C44-2D47-4590-A86D-A11CEBC5F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77793F2E-4C48-4876-9151-3364AC29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4D86C790-5E02-4349-812D-11BD7C123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A867F5B2-47DE-48B5-A3C7-52C9C5C4B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5ECCB667-7207-46AF-80CA-6EFD6724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0D77BA17-987E-417E-BF86-8A727DB01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66225383-F799-433D-BB45-865B52479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CD27A6D6-79CE-4E2B-A897-6B2A250EF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C6104FA8-3BB1-4D23-AE4F-1467D6F6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EE077556-A0B7-495C-AFF1-EEE2C3D4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DC021DF1-E2C9-4A84-BD3B-B200F053E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30BF8FBE-CC97-4E54-815D-90D165E05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77D85FF4-A8DA-4797-9FFF-666C288E6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341DFD5A-3395-40E1-ABCC-E37DC812D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3445CD5E-CC9A-41FC-8F03-FFF674B9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21B82652-0306-4399-BA39-63C47F8A1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0971DF55-ACFE-41C5-AF96-850CB0FCD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7AA41BA6-D6BC-419D-8C13-B88CC1DA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FDCBFB2F-850C-4369-A278-BA4ECCD36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E3740C75-9E1C-4799-B3D8-80CDE4F31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CCA541CC-115C-49DC-BC3E-457A427CB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38DA0521-452C-466A-9AD5-54C67717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EAC7E50B-6CBF-4FCA-9253-17310A63E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480F7A55-7A62-4B40-92AD-15A4CF9AB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9CD474DD-5215-42EE-BA98-CAB7AC75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D15A6F6A-2042-463A-B0B7-0BD77A985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81B1D2C9-3457-49D7-A687-0D865F3CD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ADF4EF7E-5F62-47D6-9158-7F8B6DDC8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24F6FF04-FE7D-4B82-A707-E18FBE0D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D8D37D82-02EE-407B-9FF8-EDBCCE461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066A442E-E6B1-4334-8C74-EF459D2C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229B7741-53D1-4FA7-8F88-F273D4BA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D2337FB6-685B-4E58-BE47-D3B8CFB71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503F2862-2196-4E99-9412-CD71E2D41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4ECF8856-848A-4696-A2B3-70EF0A8DB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25916604-7691-474F-A506-71F44558B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427EC409-F1C7-4EDF-8040-A7CFB5DEE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60B28602-7712-4DCF-8B2C-1F673421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B7D3F8AE-2179-47AD-ABCD-89E1B6167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F24128F9-AF83-4002-8AA5-3373BE285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61C404ED-BD55-4C2C-AAC0-0934879AD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C462AEB2-8CDB-44C5-B4AC-F29C7CBDF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CAEB80F1-1CF4-4E1B-9F5C-A6E788EFE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EE2F7DF3-2E43-42A1-A53A-3462D5F91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D76E552D-B12B-4B0D-A43D-3FA3CB71D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1E2D73A8-C213-4601-A104-732971DE2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50F1B53A-47D9-4C32-933F-2F738ECEF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7C491806-F631-4D9D-B4CE-2A25B616F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63394ED0-31A2-4F41-A209-3DF858987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D96BEB99-196E-4BBC-ACDB-3BFD9A2FB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7B30EB88-6F0A-4EB8-8E83-F641CEE04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6CDC02B6-0FC4-4084-8772-0BF7DA8E5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A581B489-CE24-46F9-A14E-E9FE0A4AB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B138675F-4B66-40B3-9368-F9DC1251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309D4F50-1F9C-4C57-8A45-F3E65A794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1DCA3E95-464A-448A-937F-9D0EE67C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79A3E491-6C8C-4062-B9D3-D6BA9D983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8A0961D4-342A-4A5B-8988-BEA940CB0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5855D33A-618B-4CB0-9485-C9DE2EC8E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BDC20649-034B-4304-A0B9-F736A5CB4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5E056E3D-A745-4975-90A7-3751D4C7C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3C9EB76F-39E4-4B85-9319-4DDD4ECB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5F4656D5-8D41-480F-8AFD-61F71288C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48FDDD1A-0855-4E15-8234-308814A3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7C52580C-6A3D-406D-AEAA-C692A1421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43A04517-6BC8-4F70-B301-D8C48DC9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A04D38D8-CBA0-43AD-B197-21C16B056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96D9FB9F-456A-4DD0-8EED-8DA8B1ED9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B36E5FB7-DDDE-436F-AF10-17544E4C0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90FDE0E6-1213-4D90-B8F9-E8E908ACE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3A25A60C-E7A9-4517-8166-CBC11C4C9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25152F15-208C-4C03-BDC5-996F2B87B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E52F503D-41BA-47B6-98EA-5AA499F39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97C573C4-6821-4359-88D5-FF5E11EE0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F279DF89-2058-425B-8A7A-37D1D5FBD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1657E061-94DA-470C-97B0-CC15ECC13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06B58A21-8163-493E-BB06-57E1B319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DB5957E0-3348-4DA1-AFA1-52B75359B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BC7D531C-CA2A-42FC-8C25-2541A0F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AA0B6DA8-18D8-4273-89F8-7EDC1640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9C1658F6-BB06-4CCB-B046-902F74563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17D6764E-4B6B-459D-AAA4-B53430770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3969DF84-6B21-4605-BF54-EDF9ED2D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E4E2BDEC-0406-494C-B7D8-B6B3C8930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624D2BED-0E66-4FCD-B645-55E69CD9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4F5F003C-862B-41BF-B0D3-C76B7E3A9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862A659D-1EFB-4342-91D1-7202486B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837B44D4-1508-4F35-B028-8AF45A0DD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5D95D63A-E107-4A1B-B6A8-3180CCF02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0A5D25BB-0C66-4027-A841-83BDE454A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926E25F7-C68B-4918-BC4F-BAA841AF3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FFE56412-FEDA-4045-B35C-85E7096A8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AEEDFFBB-1F64-4FB5-85F9-4859447AB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06C95D03-6666-4DF3-AB51-69349E738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476F62E0-4F79-48F5-A59C-4548B4B3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95BB2549-DDCB-4D5C-81CE-5DB5BF6D2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24A9A961-2738-4CC9-B51F-6ED555624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D5C89D8D-0CC1-4795-9F4C-26DF566A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4DE23753-D450-46D2-A944-895CF66C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5BD144D7-C6F8-4E4D-B42B-D5D180A2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C0F69D7C-CE79-400A-BED5-D7D3B5AD5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D460EDDB-91C2-4EC1-8C2D-7654D82F7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F80E63F6-43AC-4EDF-B250-3391AA851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154F2AD8-A2A7-4CFB-830A-A8A1E0E48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493E4F75-455A-4C59-A8E8-A35FD9B0C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BCEB2DD8-FE0D-468F-B9BC-81F8CBDF9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1F1CCC56-9117-447B-B495-9A5C2D3E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22F3C0B8-F07C-42D2-A3A6-B75FB1CD8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F223FCC0-4E4C-46F0-A01C-FB8CF98D7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B6652AEE-295E-4AB1-A8BB-5E7ADDF32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3C6EEB48-6603-4109-8ECD-2B0BF0864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E50BC68F-0831-46A1-B0FC-255851D61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AB233FEA-44B3-47E7-B415-BD86EF25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750D3F8B-9B51-4C7F-BC3A-857296049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7C7F2E4D-095A-4BAA-81F0-ADE5C29C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A63BADC1-0EA1-4BEA-8168-165DA2863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687E78E3-6A63-48F5-B917-B4B5490D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95C32EB5-E194-4EDE-B37B-F03066FE6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D6ECABA6-4BB1-4377-86E9-A9C86A0B8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51C80022-FC98-4A0D-94B8-050004C3A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2D70BAFA-5968-422E-9576-7F121B32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8C202F98-A656-4444-8DA9-B00D39689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EDC8616A-B8B6-4986-9412-F3AFB440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EAABCC1E-A1CE-4B1E-8412-6DCF12E2B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242D02E8-9217-4278-BA56-88F5B6E3E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B607F1BD-616C-4ED0-9428-36A6EC864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79005982-2D18-453C-B9A4-A5575470B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F73C8122-9219-4174-92EE-8BCB10B22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9BAC9432-F196-428A-8745-85760A288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FF16E864-58F8-4BA0-B204-D34C5B81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E5A4E31F-4747-4C65-ACE0-FB51544BC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3A11C8E6-F38A-4B08-BB83-BC2BEF8E5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66B5E5E2-0696-4317-84DB-C38A27383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B585DF0D-1AF7-46A5-BAFF-2D5DCBB35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559DABD4-8C3B-4FA2-9D09-3CA775E6E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622CD4CD-3C7F-4902-AE86-151915D46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7AC41E77-F482-4A59-AA24-0F09CB42A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1B6F93A7-AEF8-4B89-AB18-04DC492F9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6B45CC36-432F-4FE4-9D36-BE14E7F3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2B6EE3B4-6804-4E3F-8FD4-46CCB50B2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A8A8327B-B786-41A7-9844-460FA7247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DBC2D4D2-45AA-4130-ADCF-4A6E49A88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44CE3B2E-8492-46DA-86E0-9B101694C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1286D581-61E5-43CC-AFF0-DF642B250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FCF2286D-D610-48D2-8D87-633CC2E62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D19EFAF4-18DE-45C2-97F9-051BE43E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4B28740B-A023-4C8D-A42D-7DEEA12A1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6C326BE4-2C89-48CB-B244-8D82BEE09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66A3342E-2732-4E56-84D3-E51DB0B07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413B6E95-315B-4FF0-A971-E0A8AFDE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B1B11AA3-2BB5-4702-A886-C4545A09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4BDFC565-8D05-416E-A563-A6F9A4FDE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46298A4F-BC12-4986-92B8-B7C11CFF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2A133E8A-61BF-4394-AC5E-A9C118BE8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53DAB918-067E-42D6-8F10-A0977F573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FD86F652-C6C9-4445-A6C8-895D412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CD9A17CC-89FA-484A-A02C-E7C3F1E70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66AF64E6-DCF4-467D-A321-5F646F191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F44D982F-288E-4B18-BD7A-5C2F52AD9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6AD03007-607B-496D-A928-47D1B9EC4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42C4B9AF-8497-4E3D-BBCE-3960AACD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BBB5E896-668C-4E4C-ADBC-755FD744E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3F901E5A-8662-460B-A549-7B49EBA0E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D53A96F4-C1C8-4BC3-B9FD-EF4F9CA47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76B658B1-156C-47F3-85B6-471E7664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50D2F36C-42D7-4BA8-B2C6-AD833603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F4CEAC69-B4F9-44FB-AE43-8BDF7098D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58516CC2-B4F6-4914-9208-7AFE68691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3FD69519-BE52-4E5F-98C9-58E88CBDC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6C2B8624-ED96-4408-9BA5-10E99F52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6225407E-70A6-4C6E-8872-570F598E0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A4BA5068-78A7-47D3-9861-6CFF2194C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AD606C11-C797-4949-89CC-E7A5A038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5A1324B4-B64C-434A-9654-E64DF9E5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02B5EF69-868F-4523-958D-9B5103378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947864E0-822E-4859-B825-764AB53F9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6F743729-6175-491B-ADCC-E9652374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B6CE4B9F-122C-4A6F-B22C-4508BDFF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3B389DCA-0F60-4F11-A6A1-3DFAFE1F3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FCF1BD1D-4FBD-4502-AFE2-6EC031B74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67718C02-2CD2-4C93-9F80-FD5C9B9A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D4CF7C45-FDEE-499A-B677-FA45128A0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4A17EE76-0913-4665-BD3E-0C5284A1E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D062C2AF-AE68-4307-91F4-D5F743B90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3B6CFA10-38DA-4283-B07E-0A5705E1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985A5BD5-FB5E-4286-A616-CB464E93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5305ABEE-7110-446C-A5B5-D02D9ED9E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022ED98B-3B05-4C78-B763-AFAC7043B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1089E62B-68F2-4894-B383-EA66D7DCE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2846B007-D310-480E-93B7-FBD960C89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E37EA7BB-4E3F-4796-B81B-225B66295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57F0B86C-3086-45EE-8D0E-63FD22F9E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7A417EF8-BD20-4C6A-83F6-1778329A2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AF4DCFFB-C743-42D0-AF35-65832072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40657173-444C-4030-8A95-95340982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14BAEE23-B9AF-4076-8500-6D659EC97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1E61F33C-A684-4C3C-98D9-CC419292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6EEC3F2A-39FB-45BA-BF7F-C2367CB6D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35E714C0-2F25-47CD-BC52-0F4D0D58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A5350899-4604-418E-AD46-4793BA341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36F03A34-2E86-459E-B0F2-90A10C06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D6D650E7-DE85-4AA7-8768-9152C1E7B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74F47E40-2498-4A50-A1A1-754E2E5C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2255B06B-CE2C-410E-9CED-6F6CFE8DF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E73FD944-DF3D-4814-B40C-4E1DD563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FDD6A4C7-AAB4-4D77-A669-05DAC491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C9F0A77B-7733-44D8-9A59-E1F95B935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E8B45764-1A63-45E4-8A72-7DA99F72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286CCC79-2B0E-4A5C-BEA6-E189E1444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71F4AE3D-BADD-4C52-A045-74EC2D6A3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B57EAD58-48EA-4E37-8977-2DD480CE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FB9ACD5B-8E02-408D-8341-57F8CADD3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F48CB3C9-2F97-49BC-8C81-FC8B7E5CB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4353E654-7B9C-48E1-B93A-595D123FC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A65E1041-F257-483D-8AD8-7AEE0516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C62D13BC-F93A-420A-8728-A9699B8B8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04A03BB9-9966-4034-9E47-A0693E73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28169537-A0E3-470E-A1B8-F4F7000E0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D9976D22-11C7-4389-9399-B2B1868DF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85FE3719-868C-416F-A0C2-40581E565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AA146304-3A65-405C-9AFA-4CE0EECDB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DBF3CEF6-F5EB-4AB7-BE59-8E88070B7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A460CE26-1D71-4F92-A1A0-0C5E39979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070190A0-81D1-4C1D-BFF8-12367A246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E078F166-D9C6-45BA-B3DA-7684F0B7C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F945C562-C8C0-495B-A7C9-749E4527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C9286009-4483-474D-9D50-0D0213D53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EF69A9C1-F8D5-4D3B-B048-F4116B214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D77EA739-9B71-4B01-BBF9-462241C5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F8C5ED4A-91CD-4F39-BF2B-653179661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88C400FF-9898-44D4-8D07-7C10F3A90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94963555-F6B4-4DF0-812E-AB2623DEB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DF59626B-C664-4779-BF9D-F3673C805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75943B5F-3475-46E2-85BD-F47145481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C07C275E-F8AA-4593-A4F8-AFF07AD6F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7B204AA9-1116-43AA-BAA2-1C8DF6F64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04CB0406-B558-490F-8DFE-508CCC950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0229A7C9-DC22-4743-8FDB-5C5E2709C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1C4A6A8E-7CA7-44B1-8849-08F242E2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167AE37F-BEF0-4639-9FC5-247652219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A9EB00F9-042C-4C83-92B8-4F4957E82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F09C7EDF-986E-41F3-B2D0-6AB25C0C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28ECABF7-FF72-4EF4-9B4C-3AD0407C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7A4D4E3D-C2F6-4991-9AC5-CEC3C3FD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058946CB-81D1-4F7D-8149-ECC30ADEC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B1BFF12A-B3E0-4E1B-9625-54A565D81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DD3B6444-89F0-49E9-8E98-1D09FB31A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71D7938D-261F-49AA-9A62-3D7D92E9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8B41802B-BA9C-4556-9A6B-86DB8F5A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226A6757-7217-48E6-890C-0AAEC2744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F575B78A-8BE6-4C7F-849F-BB1463F6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6B41F19B-10DB-4FBE-B505-2D334DF7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0F4D96FC-517B-4B99-A8B1-BE6E0C9E0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58EFF885-8108-449E-83D5-EC8B8B8C4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B3276FF2-4224-4BDE-9CC7-574A46D7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8CF4A3A6-1DB6-4F37-BF1A-F5B02FE63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6FDF3882-0438-446F-87AA-203D8FABC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A1499485-E146-4B78-BF8F-486D2AF04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04094F91-AF4E-4BB6-A3E5-C0DDF216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91A4E02B-32E2-43BB-8183-B6FEAEF0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61E262DC-8CCC-4FAB-9282-BD248FC03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6A773C3B-59E5-4F68-ACFC-6B8A2E58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1FDA9F09-E692-4002-84AC-BE37E5EB4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23DD9434-1087-4831-82FF-ABD1646C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4DBF0143-230C-428A-A378-D2A18CB8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285C647A-0DFC-4D22-8671-DB69ECF28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8C0CCD5B-9F4B-47BC-B2DE-05CE750FB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2345D13C-8E5C-4DA7-921E-9142AEA8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A5CDA270-61DC-4534-961A-1272AC188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3CB31BF4-236D-485B-9D35-8141B600B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5132AC36-178E-4147-B91A-BF0BD0396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141ED701-8489-4D49-A95A-85B0EEAB9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85BC333A-72C7-490B-9CC5-75AB5E91C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4C184831-B34C-41EF-B496-E0E03A06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2BDB2DD0-1319-4282-B413-142AF14A0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BCA5EF1F-4B50-45F8-9CAB-4A0A71FA8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E3285538-9ABD-41EA-BB52-DE94B6125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47F718A9-D9E0-4565-92A4-41358F94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4280CDB0-E22B-441F-967B-382C83346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49017FB4-17EF-48C7-898C-75DFF4AA3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DF0FCDD7-A569-4624-BEC5-45CB4574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E315032E-BBC9-4E85-8E98-E1F212CA8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7188CA75-6CFE-4BFD-B10B-9752A05E0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3585B444-F680-4AAF-BE0F-EA9A5ED58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7F6ADB5B-5132-4430-9D8A-950F564E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971F21D9-E705-4F43-B6BE-6813E10D5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B4EB70B6-F16F-4253-9725-6793CD8AC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86A99E17-24C6-49DB-9260-F51203483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90C59E13-1797-48CE-8392-09CE81B17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B6EA46BF-29F7-44B7-A229-1B60220C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8F343736-5DBB-4753-87BD-5528D511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2C481E1D-3847-453D-92E3-FA76DE981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E2EF1048-C13C-4DDC-9CEE-F85CCD47A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1EF0BE67-0CB8-4F29-80AA-ABCB577E0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9845F16C-319B-48E2-8356-0894486C5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A94C90BA-6548-4557-A7C8-1C856401C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231C970F-3DB8-49BC-82D1-49B44AC9F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C0BB96F4-6AB4-4A54-BF8D-F8F8B0EC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A9DA2C9D-B175-4AF2-9610-0A25EA713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3BF3D0CF-36A1-4176-9076-4149FB6C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8A46094C-EE35-42FE-ACBC-B123B554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B236ABAB-DCB8-4565-BAE5-9F4C3CFBE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5315D70D-E6E2-4B25-8520-D24382C0B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CC319C67-B169-4362-848B-AF2A7734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5BCC6FFD-F18A-4CF9-B358-FBD1966B8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10B26AF0-69F4-49C8-988A-7F6EBC26F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889F7A1E-8421-472D-BFBA-C54F3C895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1F6BDF7B-12C6-4F23-9CFB-C05C78C1B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EC2B3DFA-62AB-4E6A-93EC-AF4540F4F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C50133E7-1061-4AED-BA18-AB879491A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59F864F4-ED01-44E6-B458-734AB9B01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D69CEAAB-C5EA-4664-BE1D-6B06174D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FC799773-16DC-4380-A956-57366CDAA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B12F2217-67E5-4B23-BCB1-53CD655C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DB2EA90B-8026-482A-9464-A4BD1AAC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CDFAD999-436F-4ED9-A83F-7ED5B6FC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9EF7FD10-96EF-4BCA-92A9-7EEEB4478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E0F48350-4232-4867-9A7E-64055E4D7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5F1295B7-2576-42A5-B57E-4223529B6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EE31CCEA-7C28-4808-92AF-BECCE1CE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A59CB16E-AF90-42B6-8B74-E68EB9EF2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BEF305B9-30FF-4476-84D5-069420197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3E4BC7EA-3717-4AD0-8AED-AE953A25B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37914F91-77A7-4525-9DA0-A5AD6E435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9F3AA1C8-A057-4E78-9E0B-ECEC8DABB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C91D1065-78FA-4D88-A90A-D4065AA1E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2B049A60-CE58-4152-BFC0-5B49BB91D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E3FE29D2-B6F4-4978-89A6-8E730B037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0ECC329D-BA6F-4047-B7A6-7635B938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3AAB132E-C7BF-4AC2-BB94-E3F520170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54F2ADA5-9BE1-44A4-967D-A188F1DE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EA86C06B-F525-4B12-8F06-94EBC79B5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F5FE8EA7-04F7-40CC-9490-240E7D158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9C7E7FE8-BC90-4EDA-931B-E0A61231A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53CCDB9D-D0B0-48B4-8E47-1B6CB0DF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12703FE9-5ABA-45B3-A8E2-26C70ABA5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926505D0-67C5-4642-BF96-F0680088C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DCA7F7FB-C9A9-4C53-92A4-D93C0380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7064CF41-DEBB-4E31-B0B3-46AD6F477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4E69D00D-2013-4F27-80F1-C8EA59E7B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532CB1A7-9D68-4C11-8773-080E829B2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18CC2B9A-0A55-4108-BBC0-A1B7CC33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DDA45E64-DBE1-401C-A14C-8A8CC8AC7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6D9D134F-4A08-4DAE-8B58-1D8C47FD6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F9F97A99-229E-4136-84E1-0CA5106A9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2ADF6729-7E09-43E8-983C-477886F43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ED499484-A97A-43F5-B95D-EF2BB43C1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67B38DFA-9A11-4B68-B130-D13D6AEDD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3AA67332-63AC-4BF0-B67C-C674B7DF7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EE6863AB-22E9-42E2-83ED-462F5490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87398253-7359-44B5-B38B-917EAB1E3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3EC76BD8-7568-4B81-A045-36E31DB4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564A6D59-09FD-45C3-A7F0-69BD92021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84623B01-75E4-48CC-BC31-944318118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8296BEEC-79C2-426A-A080-FC1898ABF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97C47EFD-D4FC-4D24-AFED-48D250DAA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6564C158-DA54-4512-A090-37800CA9A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00D08F91-23CB-40C6-B11C-14B7496E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0CF1C532-CA66-408A-88FA-12B7C87D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FF9F8E99-7389-4DE0-9045-992363B6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17BA6400-BB84-490B-9E1B-B18DE2F86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E0271C0D-BF59-46F0-AA30-A6B3DCD45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96644A6C-70F2-49B7-B13D-1B28C65EF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A89D9A35-9D04-4A35-BC9D-9ABD5ECD3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6C60B160-7380-401C-9608-5D8B1F42E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93C9901F-CB29-416C-8C09-F4C3643EB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FEAB183C-FDE6-46E3-A1A2-C56CA7769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98A5EC04-44AD-482C-926D-D50095644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79360B98-A25C-401E-B089-14C15AE2D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8846EDD1-CDBA-4EF8-8269-0595C8FCB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57C1C9B1-20AA-4295-A7F6-079A487C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B199B1F2-AFE5-4A3E-AD7D-20E8C7535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25903354-94DD-4B10-8B46-DCA593477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51BA1111-2CAD-4070-8619-94F06E3E5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0035CEF3-A2A7-4856-9422-E65CBA48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61D13137-7E56-439E-A996-111C4476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7EAD30F5-1536-4A53-A17E-FFF894487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5FD99D77-A0C4-4033-8A6D-C064840F7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1BAC0D15-9041-4FE4-A8BA-4398F3D2C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5E7A6838-07DF-4385-AF42-C20786163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C507657F-A0FF-452C-BB9D-53488B697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B1435873-4631-47F2-B353-D423E770D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8373913B-37BC-4720-8F17-6F5B76F1B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E9368A44-9C77-4345-BC42-57BB3ED21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45A04F42-A3A4-4FFC-AF79-0035CA05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EF098BFC-3A68-4604-A90F-E91C1AAEA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E6FF1DE0-3316-430D-A930-82804E234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D3384442-1388-41AD-AAF2-4D9910A03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FF991AEB-ECF9-43BD-AAC0-FC2E0FD85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E4FA7805-AA56-4870-89D5-B36BCDBEF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25D16143-F8C1-4E3D-B9A0-887ABA20C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66155E25-FBA5-4668-A344-7744B556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14F3CD0D-036B-4149-B7B4-D09528A92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74E682FC-A23B-4BBA-BDA6-663AB7AB1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73ECC1F4-F321-4E8B-9736-2F4D9C0BB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944019FF-AF08-4708-A9D4-925A1EEA8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9142334C-B0CA-45FC-AB98-58609269D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2D6FFC0E-27BE-4D8D-85D7-22BA3008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F0791E4A-E84D-47F9-91AE-ACD6CDFF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2F136AFD-DFD6-4EEA-8E2D-6B1C56FFB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D620550F-FEE1-4279-9A17-601B13AB8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7690271D-5399-4E6A-B7B9-964078D47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B37A2DE5-FBF8-40BC-AD96-FC04FD239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CFEC4615-5AF5-4EF1-B5B1-56C6E1267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FE371099-D8C3-4067-AE00-18AD40F37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8B0A3E0F-933A-4984-A167-59719560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7D1B5CF0-A046-4BC5-A547-B9620CEE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ACC6775E-2460-428E-A936-78F333D7F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FE1E9490-7564-47B5-9440-7E9E556EF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7ACFD89D-E2C6-4398-B5A6-C21ED24E0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141F9F49-3033-47D0-B9E6-AF537339C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245C9F7C-54F1-4DC6-99C7-1A76A3DC7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270B964B-044D-4DB0-A9BB-98EE29CE8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E23415D7-6DD4-4769-8D1A-DE495EEEA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F911C634-B00F-413A-B10F-45CE59F98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BB676CA5-4C05-4D9B-8344-9BA5F32B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C2E0F18B-8A34-4FAA-A8F9-7242AE84D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3B617286-C1D0-43E1-9A86-7393226DD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4C371436-0DB8-41F3-8C98-850A0CE31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B6168344-B7E6-4FC7-A2D5-C9C99C617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BCCFFE97-2598-44C5-91BC-2F86B2C4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4C258270-9773-4E25-BB5D-B29FCA83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546569EE-478C-4B11-978A-D46987B1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A2437436-53E9-4F6E-8BE7-C84EDDCC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38EB9072-C925-4D7E-B7A4-DC5BBBF8A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474A87EB-8A5E-4200-BB85-FD249EAD2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B1B24DA1-7192-4A6F-8870-2E721E91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7F061889-22AE-442C-B0EC-E21EF6AC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7D78A9E8-0AF0-4E18-AA19-FD696F473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543D80AC-C7A2-45C4-9D79-68958CAF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23AF08FF-AED2-4709-8E9D-2FE3277CD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58CB1B51-86F3-4AB4-AC86-A9E081A65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2C6139ED-7CDF-4427-9A95-5C85D2BB3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7FCCAD27-CF61-48C1-AFF6-3586A7CA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7A569768-321C-4381-A441-B9F2B87EF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BDA864A7-69F0-4505-BA6B-4D1BC1BDC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CABFA390-EFBD-47B4-87AC-C3369B53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57F468ED-5C0E-4D56-9F1C-AD47D48C9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495EC9CA-B425-489B-AAD2-D9F31D35F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0EF04575-5512-475E-B838-BF956743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276B689D-0555-47E4-8782-D7900DFDA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A5AFB66F-700B-447C-93BE-CD5EAB732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421787D6-A365-44C8-8526-33CAAB3F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73ACD838-EAD6-46C4-A0A2-F9ED4C72D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610FA982-D46E-4392-8473-6D13C5340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51D02089-12A2-41F1-8D40-82BF62996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1C7BCD19-0631-4915-B533-8C41ECD86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3B13621C-409A-4B27-AF19-B4E81FA5F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1A582CDD-92A8-4E3A-9427-3E6F5020B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13A9BD04-DB8C-4688-B496-A3278CF1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D7B30141-04FE-46B0-A08A-39AF06E2B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7B43FEE3-4F2D-45F8-B005-F8934FDA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ABC57015-69F4-41A5-90A8-FBC03325C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39305DBB-0FE2-4F8C-8B52-534FCF077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6DE01394-3E25-4D2D-892C-963127D3B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D8EE3CB4-9185-41F4-BAB1-2FFF35991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2176E45A-5399-4D4E-AB44-C97A21962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D0DAEF9A-7954-4304-A8B1-AEF8A893A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620501AE-C2FA-45A1-87CA-8C176A7A6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CBE9F930-8130-4333-8D8B-CDE4E8B4D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3FC0EE3A-289F-47BD-B0E6-916487B72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00095A36-8344-4389-8ACE-E2F860C8D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DA02CA3E-4184-46E0-8A24-E69FE6AE7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F2B71515-DA99-4EF7-8B07-398C9080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B33A6988-263C-4BF4-A100-1B93F0FD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2933DBE6-2DCF-499D-BE21-3144F148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56E3D428-2F51-42C9-BF3E-C153645F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0BCC381C-87A8-42C5-BF33-78E20231C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390F53DE-F8F3-4D64-B72E-E03119A7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554C300B-DB5D-4771-BD0F-5A16F7C5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8EB99683-3569-4E99-AB62-20A257817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8473E5C4-ED86-42B5-899E-89DB6C82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50E0AAF3-05A6-4E2C-8EFB-DFD7BA03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D2ACFC00-336F-4863-BEEF-348297630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193141B1-4C7E-464F-9F3F-6468A9547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77EBE988-2F40-4230-A7AE-F640792E5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577778DD-B947-4FF8-94E9-E7BEE15A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A9253655-7E04-4B4C-8118-C15A8132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F3C81AB9-D0EC-492C-B655-AA774E904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5DEB5569-528F-42A9-92B1-F63272ED2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EC9B7A12-94E0-4BA7-9620-ED33B7F4C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0BFE7089-6F53-4126-96B7-7B21896F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178920E3-FBDE-4358-BFB8-97AC95E0D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41741607-88BF-4314-B545-D1CE01BB2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911FC140-BBD9-497A-909E-E7E72E4DE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A057E813-C03D-4604-85B3-17CAF15DD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0690BA40-452C-4199-9062-879DC25E6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EBAE00AC-D8A0-4EFD-916F-0B73BC20F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C3237F5F-974C-4D87-9A0E-C2A13A1C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4E25F737-E968-4EDB-999D-408B8F4F2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0C8CA565-5F9C-4C19-988A-88996A85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95038C3D-8A70-4340-B16C-6272E048B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8FF56807-457C-47D7-B0BD-D4FC03169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5552635F-B540-498A-875C-DD517AEB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6B7C35CC-CCA7-4736-A40D-ED73DB616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6FCA66AA-F308-4A74-887F-9EC56FF49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975379A0-C163-4195-ADD8-8F2DFD09A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5D38F9B4-4512-4CD6-9145-E0D7E9346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EAD6448D-1AC2-44A3-A8E3-7898A686E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E7CE4DAE-EFF1-44E4-B04C-B6860EF15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F4170190-BFBF-485C-A53B-DE212FD0C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3A1C89CC-5746-4744-9F44-D9A624ED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0D4EE872-2D0D-4535-8F11-68D0DFA3E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821D0DC8-C59B-4832-BD1B-66097855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38C2E078-463C-4E35-8E83-5FED34842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B0ADDF20-8E13-43B0-BC82-777A7147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5BE6369F-F68E-4640-A04E-7E1257465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1A59E5AB-5E3B-4F23-9BA1-76905A7F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B1AF8FBF-CF1A-4E59-BE92-F5E93AF6C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4722D593-0FB6-4217-89BC-C5A26B102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A599C88D-C168-4D79-A9B1-31DD18A4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B512AB09-9AA9-49B8-81AA-E88C5BB2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7C79C9A7-8794-43AC-AD12-2D5535A6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0C087F5E-5BA9-4F9C-B2C0-85C4E53A0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1DBD4D1E-AA52-40D7-84C2-C7E9EB25E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20D2AFD8-DC4F-4F50-9A38-65ABC3E2C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3C67D71E-599E-4C2C-A17B-8C0508D6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D5278FD6-1523-47AC-A588-E12D4A016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71AD113E-4D20-47AB-9A1F-85F71ED1F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23FC54DA-57E7-4A55-B2EB-2B0820403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CA76C3FA-FED8-47ED-BA5C-3801CD34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ED450207-BCCC-48E2-A370-219BAED00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57CC4CDB-CF4F-423D-A077-0808C98E2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3986A78D-ED96-48A7-82D0-5E5E5E001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085240CA-F013-4B8D-80B1-223864992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56343F1B-528E-4FEA-8A27-8F7C83B0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FFF723C5-01C6-4982-85E4-4E946F463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6F7077AB-5801-40E4-B3D8-AF3E9D4F1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73554C64-9C9D-44C1-94EF-85A72BE2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815F58B1-66D4-4513-9781-5CFD88E5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32AE4FA8-AC36-43C3-8363-B7FBD9E02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E37C732F-8337-459C-8CF2-647F41212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354DC807-79F1-4CD1-82C6-943A48948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A485DF47-C37F-414B-A858-36C9F2179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73543DE0-CF1F-4D63-A42D-FE629269B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C654EBFE-B7C4-4E1C-9BBF-CEDA9222B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5A57151F-ED2E-42DF-9B41-B6786E2D4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8ED51B87-E86F-4474-89D1-45CE38B4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5F67369D-50C6-47A5-8BC1-781D33466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17ADFBF3-7370-46D8-A9CA-C51C34FBD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836998AA-7898-4CF1-AC59-8ABCA2540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7CED6758-A20D-48B6-9893-05E3A2560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9506-A8AE-400C-932F-3AB94CF13A02}">
  <dimension ref="B2:O37"/>
  <sheetViews>
    <sheetView showGridLines="0" showRowColHeaders="0" tabSelected="1" workbookViewId="0">
      <selection activeCell="Y46" sqref="Y46"/>
    </sheetView>
  </sheetViews>
  <sheetFormatPr defaultColWidth="14.5703125" defaultRowHeight="15" x14ac:dyDescent="0.25"/>
  <cols>
    <col min="1" max="1" width="9.140625" customWidth="1"/>
    <col min="2" max="2" width="13.85546875" customWidth="1"/>
    <col min="3" max="3" width="8.42578125" customWidth="1"/>
    <col min="4" max="4" width="9.42578125" customWidth="1"/>
    <col min="5" max="5" width="8.5703125" customWidth="1"/>
    <col min="6" max="6" width="7.7109375" customWidth="1"/>
    <col min="7" max="7" width="8.140625" customWidth="1"/>
    <col min="8" max="8" width="8" customWidth="1"/>
    <col min="9" max="9" width="8.140625" customWidth="1"/>
    <col min="10" max="10" width="9" customWidth="1"/>
    <col min="11" max="11" width="6.42578125" customWidth="1"/>
    <col min="12" max="12" width="7" customWidth="1"/>
    <col min="13" max="13" width="7.42578125" customWidth="1"/>
    <col min="14" max="14" width="7.140625" customWidth="1"/>
  </cols>
  <sheetData>
    <row r="2" spans="2:14" ht="24.75" customHeight="1" x14ac:dyDescent="0.25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4" spans="2:14" ht="15" customHeight="1" x14ac:dyDescent="0.25">
      <c r="B4" s="42" t="s">
        <v>1</v>
      </c>
      <c r="C4" s="45">
        <v>2023</v>
      </c>
      <c r="D4" s="45"/>
      <c r="E4" s="45">
        <v>2024</v>
      </c>
      <c r="F4" s="45"/>
      <c r="G4" s="45"/>
      <c r="H4" s="45"/>
      <c r="I4" s="45"/>
      <c r="J4" s="45"/>
      <c r="K4" s="46" t="s">
        <v>2</v>
      </c>
      <c r="L4" s="46"/>
      <c r="M4" s="46"/>
      <c r="N4" s="47"/>
    </row>
    <row r="5" spans="2:14" ht="15" customHeight="1" x14ac:dyDescent="0.25">
      <c r="B5" s="43"/>
      <c r="C5" s="48" t="s">
        <v>3</v>
      </c>
      <c r="D5" s="48"/>
      <c r="E5" s="49" t="s">
        <v>4</v>
      </c>
      <c r="F5" s="49"/>
      <c r="G5" s="49" t="s">
        <v>5</v>
      </c>
      <c r="H5" s="49"/>
      <c r="I5" s="49" t="s">
        <v>6</v>
      </c>
      <c r="J5" s="49"/>
      <c r="K5" s="38" t="s">
        <v>7</v>
      </c>
      <c r="L5" s="38"/>
      <c r="M5" s="38" t="s">
        <v>8</v>
      </c>
      <c r="N5" s="39"/>
    </row>
    <row r="6" spans="2:14" x14ac:dyDescent="0.25">
      <c r="B6" s="44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222.696</v>
      </c>
      <c r="D7" s="6">
        <v>222.52</v>
      </c>
      <c r="E7" s="7">
        <v>215.80799999999999</v>
      </c>
      <c r="F7" s="7">
        <v>215.61199999999999</v>
      </c>
      <c r="G7" s="5">
        <v>210.221</v>
      </c>
      <c r="H7" s="6">
        <v>210.02600000000001</v>
      </c>
      <c r="I7" s="7">
        <v>211.79900000000001</v>
      </c>
      <c r="J7" s="7">
        <v>211.642</v>
      </c>
      <c r="K7" s="5">
        <f t="shared" ref="K7:L21" si="0">+((I7*100/G7)-100)</f>
        <v>0.75063861364945694</v>
      </c>
      <c r="L7" s="6">
        <f t="shared" si="0"/>
        <v>0.76942854694181051</v>
      </c>
      <c r="M7" s="7">
        <f t="shared" ref="M7:N21" si="1">+((I7*100/C7)-100)</f>
        <v>-4.8932176599489878</v>
      </c>
      <c r="N7" s="7">
        <f t="shared" si="1"/>
        <v>-4.8885493438792054</v>
      </c>
    </row>
    <row r="8" spans="2:14" s="8" customFormat="1" x14ac:dyDescent="0.25">
      <c r="B8" s="9" t="s">
        <v>12</v>
      </c>
      <c r="C8" s="10">
        <v>232.95099999999999</v>
      </c>
      <c r="D8" s="11">
        <v>232.916</v>
      </c>
      <c r="E8" s="12">
        <v>243.90899999999999</v>
      </c>
      <c r="F8" s="12">
        <v>243.90899999999999</v>
      </c>
      <c r="G8" s="10">
        <v>238.43</v>
      </c>
      <c r="H8" s="11">
        <v>237.899</v>
      </c>
      <c r="I8" s="12">
        <v>237.785</v>
      </c>
      <c r="J8" s="12">
        <v>237.40299999999999</v>
      </c>
      <c r="K8" s="10">
        <f>+((I8*100/G8)-100)</f>
        <v>-0.27051964937298578</v>
      </c>
      <c r="L8" s="11">
        <f>+((J8*100/H8)-100)</f>
        <v>-0.20849183897368562</v>
      </c>
      <c r="M8" s="12">
        <f>+((I8*100/C8)-100)</f>
        <v>2.0751145090598442</v>
      </c>
      <c r="N8" s="12">
        <f>+((J8*100/D8)-100)</f>
        <v>1.9264455855329743</v>
      </c>
    </row>
    <row r="9" spans="2:14" x14ac:dyDescent="0.25">
      <c r="B9" s="13" t="s">
        <v>13</v>
      </c>
      <c r="C9" s="14">
        <v>226.14699999999999</v>
      </c>
      <c r="D9" s="15">
        <v>225.53700000000001</v>
      </c>
      <c r="E9" s="16">
        <v>237.89699999999999</v>
      </c>
      <c r="F9" s="16">
        <v>237.84299999999999</v>
      </c>
      <c r="G9" s="14">
        <v>231.59299999999999</v>
      </c>
      <c r="H9" s="15">
        <v>231.48500000000001</v>
      </c>
      <c r="I9" s="16">
        <v>228.00700000000001</v>
      </c>
      <c r="J9" s="16">
        <v>227.94300000000001</v>
      </c>
      <c r="K9" s="14">
        <f t="shared" si="0"/>
        <v>-1.5484060399062116</v>
      </c>
      <c r="L9" s="15">
        <f t="shared" si="0"/>
        <v>-1.5301207421647121</v>
      </c>
      <c r="M9" s="16">
        <f t="shared" si="1"/>
        <v>0.82247387761059088</v>
      </c>
      <c r="N9" s="16">
        <f t="shared" si="1"/>
        <v>1.0667872677210539</v>
      </c>
    </row>
    <row r="10" spans="2:14" x14ac:dyDescent="0.25">
      <c r="B10" s="13" t="s">
        <v>14</v>
      </c>
      <c r="C10" s="14">
        <v>226.23699999999999</v>
      </c>
      <c r="D10" s="15">
        <v>226.096</v>
      </c>
      <c r="E10" s="16">
        <v>218.518</v>
      </c>
      <c r="F10" s="16">
        <v>218.36500000000001</v>
      </c>
      <c r="G10" s="14">
        <v>213.07900000000001</v>
      </c>
      <c r="H10" s="15">
        <v>213.00299999999999</v>
      </c>
      <c r="I10" s="16">
        <v>214.679</v>
      </c>
      <c r="J10" s="16">
        <v>214.54900000000001</v>
      </c>
      <c r="K10" s="14">
        <f t="shared" si="0"/>
        <v>0.7508952078806459</v>
      </c>
      <c r="L10" s="15">
        <f t="shared" si="0"/>
        <v>0.72581137354873704</v>
      </c>
      <c r="M10" s="16">
        <f t="shared" si="1"/>
        <v>-5.1088018317074528</v>
      </c>
      <c r="N10" s="16">
        <f t="shared" si="1"/>
        <v>-5.1071226381713899</v>
      </c>
    </row>
    <row r="11" spans="2:14" x14ac:dyDescent="0.25">
      <c r="B11" s="13" t="s">
        <v>15</v>
      </c>
      <c r="C11" s="14">
        <v>194.28800000000001</v>
      </c>
      <c r="D11" s="15">
        <v>193.97399999999999</v>
      </c>
      <c r="E11" s="16">
        <v>195.95</v>
      </c>
      <c r="F11" s="16">
        <v>195.464</v>
      </c>
      <c r="G11" s="14">
        <v>194.83</v>
      </c>
      <c r="H11" s="15">
        <v>194.18799999999999</v>
      </c>
      <c r="I11" s="16">
        <v>196.58600000000001</v>
      </c>
      <c r="J11" s="16">
        <v>196.316</v>
      </c>
      <c r="K11" s="14">
        <f>+((I11*100/G11)-100)</f>
        <v>0.90129856798235153</v>
      </c>
      <c r="L11" s="15">
        <f t="shared" si="0"/>
        <v>1.0958452633530413</v>
      </c>
      <c r="M11" s="16">
        <f>+((I11*100/C11)-100)</f>
        <v>1.1827802025858603</v>
      </c>
      <c r="N11" s="16">
        <f>+((J11*100/D11)-100)</f>
        <v>1.2073783084330927</v>
      </c>
    </row>
    <row r="12" spans="2:14" x14ac:dyDescent="0.25">
      <c r="B12" s="13" t="s">
        <v>16</v>
      </c>
      <c r="C12" s="14">
        <v>193.90700000000001</v>
      </c>
      <c r="D12" s="15">
        <v>193.773</v>
      </c>
      <c r="E12" s="16">
        <v>191.892</v>
      </c>
      <c r="F12" s="16">
        <v>191.625</v>
      </c>
      <c r="G12" s="14">
        <v>179.42500000000001</v>
      </c>
      <c r="H12" s="15">
        <v>178.988</v>
      </c>
      <c r="I12" s="16">
        <v>182.51499999999999</v>
      </c>
      <c r="J12" s="16">
        <v>182.31899999999999</v>
      </c>
      <c r="K12" s="14">
        <f t="shared" si="0"/>
        <v>1.7221680367841685</v>
      </c>
      <c r="L12" s="15">
        <f t="shared" si="0"/>
        <v>1.8610186157731192</v>
      </c>
      <c r="M12" s="16">
        <f t="shared" si="1"/>
        <v>-5.8749813054711808</v>
      </c>
      <c r="N12" s="16">
        <f t="shared" si="1"/>
        <v>-5.9110402378040448</v>
      </c>
    </row>
    <row r="13" spans="2:14" x14ac:dyDescent="0.25">
      <c r="B13" s="13" t="s">
        <v>17</v>
      </c>
      <c r="C13" s="14" t="s">
        <v>18</v>
      </c>
      <c r="D13" s="15" t="s">
        <v>18</v>
      </c>
      <c r="E13" s="16" t="s">
        <v>18</v>
      </c>
      <c r="F13" s="16" t="s">
        <v>18</v>
      </c>
      <c r="G13" s="14" t="s">
        <v>19</v>
      </c>
      <c r="H13" s="15" t="s">
        <v>19</v>
      </c>
      <c r="I13" s="16" t="s">
        <v>19</v>
      </c>
      <c r="J13" s="16" t="s">
        <v>19</v>
      </c>
      <c r="K13" s="14" t="s">
        <v>18</v>
      </c>
      <c r="L13" s="15" t="s">
        <v>18</v>
      </c>
      <c r="M13" s="16" t="s">
        <v>18</v>
      </c>
      <c r="N13" s="16" t="s">
        <v>18</v>
      </c>
    </row>
    <row r="14" spans="2:14" s="8" customFormat="1" x14ac:dyDescent="0.25">
      <c r="B14" s="17" t="s">
        <v>20</v>
      </c>
      <c r="C14" s="18">
        <v>138.96899999999999</v>
      </c>
      <c r="D14" s="19">
        <v>138.53</v>
      </c>
      <c r="E14" s="20">
        <v>161.72900000000001</v>
      </c>
      <c r="F14" s="20">
        <v>161.63200000000001</v>
      </c>
      <c r="G14" s="18" t="s">
        <v>19</v>
      </c>
      <c r="H14" s="19" t="s">
        <v>19</v>
      </c>
      <c r="I14" s="20">
        <v>124.57899999999999</v>
      </c>
      <c r="J14" s="20">
        <v>122.974</v>
      </c>
      <c r="K14" s="18" t="s">
        <v>18</v>
      </c>
      <c r="L14" s="19" t="s">
        <v>18</v>
      </c>
      <c r="M14" s="20">
        <f>+((I14*100/C14)-100)</f>
        <v>-10.35482733559283</v>
      </c>
      <c r="N14" s="20">
        <f t="shared" si="1"/>
        <v>-11.229336605789356</v>
      </c>
    </row>
    <row r="15" spans="2:14" x14ac:dyDescent="0.25">
      <c r="B15" s="21" t="s">
        <v>13</v>
      </c>
      <c r="C15" s="10">
        <v>141.48699999999999</v>
      </c>
      <c r="D15" s="11">
        <v>141.48699999999999</v>
      </c>
      <c r="E15" s="12" t="s">
        <v>19</v>
      </c>
      <c r="F15" s="12" t="s">
        <v>19</v>
      </c>
      <c r="G15" s="10" t="s">
        <v>19</v>
      </c>
      <c r="H15" s="11" t="s">
        <v>19</v>
      </c>
      <c r="I15" s="12" t="s">
        <v>19</v>
      </c>
      <c r="J15" s="12" t="s">
        <v>19</v>
      </c>
      <c r="K15" s="10" t="s">
        <v>18</v>
      </c>
      <c r="L15" s="11" t="s">
        <v>18</v>
      </c>
      <c r="M15" s="12" t="s">
        <v>18</v>
      </c>
      <c r="N15" s="12" t="s">
        <v>18</v>
      </c>
    </row>
    <row r="16" spans="2:14" x14ac:dyDescent="0.25">
      <c r="B16" s="22" t="s">
        <v>14</v>
      </c>
      <c r="C16" s="23">
        <v>134.375</v>
      </c>
      <c r="D16" s="24">
        <v>133.13499999999999</v>
      </c>
      <c r="E16" s="25" t="s">
        <v>19</v>
      </c>
      <c r="F16" s="25" t="s">
        <v>19</v>
      </c>
      <c r="G16" s="23" t="s">
        <v>19</v>
      </c>
      <c r="H16" s="24" t="s">
        <v>19</v>
      </c>
      <c r="I16" s="25">
        <v>113.976</v>
      </c>
      <c r="J16" s="25">
        <v>111.78700000000001</v>
      </c>
      <c r="K16" s="23" t="s">
        <v>18</v>
      </c>
      <c r="L16" s="24" t="s">
        <v>18</v>
      </c>
      <c r="M16" s="25">
        <f>+((I16*100/C16)-100)</f>
        <v>-15.180651162790696</v>
      </c>
      <c r="N16" s="25">
        <f t="shared" si="1"/>
        <v>-16.034851842115131</v>
      </c>
    </row>
    <row r="17" spans="2:14" s="8" customFormat="1" x14ac:dyDescent="0.25">
      <c r="B17" s="4" t="s">
        <v>21</v>
      </c>
      <c r="C17" s="5">
        <v>230.50899999999999</v>
      </c>
      <c r="D17" s="6">
        <v>229.66399999999999</v>
      </c>
      <c r="E17" s="7">
        <v>190.374</v>
      </c>
      <c r="F17" s="7">
        <v>190.084</v>
      </c>
      <c r="G17" s="5">
        <v>209.834</v>
      </c>
      <c r="H17" s="6">
        <v>209.643</v>
      </c>
      <c r="I17" s="7">
        <v>213.119</v>
      </c>
      <c r="J17" s="7">
        <v>213.03899999999999</v>
      </c>
      <c r="K17" s="5">
        <f t="shared" ref="K17:L27" si="2">+((I17*100/G17)-100)</f>
        <v>1.5655232231192286</v>
      </c>
      <c r="L17" s="6">
        <f t="shared" si="0"/>
        <v>1.6198966815014018</v>
      </c>
      <c r="M17" s="7">
        <f t="shared" ref="M17:N27" si="3">+((I17*100/C17)-100)</f>
        <v>-7.5441739801916441</v>
      </c>
      <c r="N17" s="7">
        <f t="shared" si="1"/>
        <v>-7.2388358645673776</v>
      </c>
    </row>
    <row r="18" spans="2:14" x14ac:dyDescent="0.25">
      <c r="B18" s="21" t="s">
        <v>13</v>
      </c>
      <c r="C18" s="10">
        <v>168.80799999999999</v>
      </c>
      <c r="D18" s="11">
        <v>168.54900000000001</v>
      </c>
      <c r="E18" s="12">
        <v>166.47200000000001</v>
      </c>
      <c r="F18" s="12">
        <v>166.47200000000001</v>
      </c>
      <c r="G18" s="10">
        <v>168.03800000000001</v>
      </c>
      <c r="H18" s="11">
        <v>168.03800000000001</v>
      </c>
      <c r="I18" s="12">
        <v>164.619</v>
      </c>
      <c r="J18" s="12">
        <v>164.619</v>
      </c>
      <c r="K18" s="10">
        <f>+((I18*100/G18)-100)</f>
        <v>-2.0346588271700483</v>
      </c>
      <c r="L18" s="11">
        <f>+((J18*100/H18)-100)</f>
        <v>-2.0346588271700483</v>
      </c>
      <c r="M18" s="12">
        <f>+((I18*100/C18)-100)</f>
        <v>-2.4815174636272985</v>
      </c>
      <c r="N18" s="12">
        <f>+((J18*100/D18)-100)</f>
        <v>-2.3316661623622821</v>
      </c>
    </row>
    <row r="19" spans="2:14" x14ac:dyDescent="0.25">
      <c r="B19" s="13" t="s">
        <v>14</v>
      </c>
      <c r="C19" s="14">
        <v>190.67099999999999</v>
      </c>
      <c r="D19" s="15">
        <v>190.67099999999999</v>
      </c>
      <c r="E19" s="16">
        <v>171.565</v>
      </c>
      <c r="F19" s="16">
        <v>171.14</v>
      </c>
      <c r="G19" s="14">
        <v>169.15</v>
      </c>
      <c r="H19" s="15">
        <v>168.95099999999999</v>
      </c>
      <c r="I19" s="16">
        <v>163.85599999999999</v>
      </c>
      <c r="J19" s="16">
        <v>163.464</v>
      </c>
      <c r="K19" s="14">
        <f t="shared" si="2"/>
        <v>-3.1297664794561229</v>
      </c>
      <c r="L19" s="15">
        <f t="shared" si="0"/>
        <v>-3.2476871992471104</v>
      </c>
      <c r="M19" s="16">
        <f t="shared" si="3"/>
        <v>-14.063491564002916</v>
      </c>
      <c r="N19" s="16">
        <f t="shared" si="1"/>
        <v>-14.269081297103384</v>
      </c>
    </row>
    <row r="20" spans="2:14" x14ac:dyDescent="0.25">
      <c r="B20" s="22" t="s">
        <v>22</v>
      </c>
      <c r="C20" s="23">
        <v>268.64999999999998</v>
      </c>
      <c r="D20" s="24">
        <v>267.24599999999998</v>
      </c>
      <c r="E20" s="25">
        <v>229.98500000000001</v>
      </c>
      <c r="F20" s="25">
        <v>229.839</v>
      </c>
      <c r="G20" s="23">
        <v>239.70500000000001</v>
      </c>
      <c r="H20" s="24">
        <v>239.482</v>
      </c>
      <c r="I20" s="25">
        <v>233.053</v>
      </c>
      <c r="J20" s="25">
        <v>233.04900000000001</v>
      </c>
      <c r="K20" s="23">
        <f t="shared" si="2"/>
        <v>-2.7750776996725222</v>
      </c>
      <c r="L20" s="24">
        <f t="shared" si="0"/>
        <v>-2.686214412774234</v>
      </c>
      <c r="M20" s="25">
        <f t="shared" si="3"/>
        <v>-13.250325702587006</v>
      </c>
      <c r="N20" s="25">
        <f t="shared" si="1"/>
        <v>-12.796075525919932</v>
      </c>
    </row>
    <row r="21" spans="2:14" x14ac:dyDescent="0.25">
      <c r="B21" s="13" t="s">
        <v>23</v>
      </c>
      <c r="C21" s="14">
        <v>172.25299999999999</v>
      </c>
      <c r="D21" s="15">
        <v>172.173</v>
      </c>
      <c r="E21" s="16">
        <v>173.351</v>
      </c>
      <c r="F21" s="16">
        <v>173.345</v>
      </c>
      <c r="G21" s="14">
        <v>173.64699999999999</v>
      </c>
      <c r="H21" s="15">
        <v>173.63499999999999</v>
      </c>
      <c r="I21" s="16">
        <v>180.93899999999999</v>
      </c>
      <c r="J21" s="16">
        <v>180.93899999999999</v>
      </c>
      <c r="K21" s="14">
        <f t="shared" si="2"/>
        <v>4.1993239157601323</v>
      </c>
      <c r="L21" s="15">
        <f t="shared" si="0"/>
        <v>4.206525182134925</v>
      </c>
      <c r="M21" s="16">
        <f t="shared" si="3"/>
        <v>5.0425827126377953</v>
      </c>
      <c r="N21" s="16">
        <f t="shared" si="1"/>
        <v>5.0913906361624441</v>
      </c>
    </row>
    <row r="22" spans="2:14" x14ac:dyDescent="0.25">
      <c r="B22" s="13" t="s">
        <v>24</v>
      </c>
      <c r="C22" s="14">
        <v>336.83300000000003</v>
      </c>
      <c r="D22" s="15">
        <v>324.49299999999999</v>
      </c>
      <c r="E22" s="16">
        <v>303.27199999999999</v>
      </c>
      <c r="F22" s="16">
        <v>263.47199999999998</v>
      </c>
      <c r="G22" s="14">
        <v>309.95800000000003</v>
      </c>
      <c r="H22" s="15">
        <v>305.685</v>
      </c>
      <c r="I22" s="16">
        <v>311.20600000000002</v>
      </c>
      <c r="J22" s="16">
        <v>306.66699999999997</v>
      </c>
      <c r="K22" s="14">
        <f t="shared" si="2"/>
        <v>0.40263519573619533</v>
      </c>
      <c r="L22" s="15">
        <f t="shared" si="2"/>
        <v>0.3212457268102753</v>
      </c>
      <c r="M22" s="16">
        <f t="shared" si="3"/>
        <v>-7.6082212847315986</v>
      </c>
      <c r="N22" s="16">
        <f t="shared" si="3"/>
        <v>-5.4934929258874661</v>
      </c>
    </row>
    <row r="23" spans="2:14" x14ac:dyDescent="0.25">
      <c r="B23" s="13" t="s">
        <v>25</v>
      </c>
      <c r="C23" s="14">
        <v>183.667</v>
      </c>
      <c r="D23" s="15">
        <v>182.20500000000001</v>
      </c>
      <c r="E23" s="16">
        <v>163.52000000000001</v>
      </c>
      <c r="F23" s="16">
        <v>163.434</v>
      </c>
      <c r="G23" s="14">
        <v>167.43100000000001</v>
      </c>
      <c r="H23" s="15">
        <v>166.28</v>
      </c>
      <c r="I23" s="16">
        <v>170.143</v>
      </c>
      <c r="J23" s="16">
        <v>170.101</v>
      </c>
      <c r="K23" s="14">
        <f t="shared" si="2"/>
        <v>1.6197717268606056</v>
      </c>
      <c r="L23" s="15">
        <f t="shared" si="2"/>
        <v>2.2979312003848804</v>
      </c>
      <c r="M23" s="16">
        <f t="shared" si="3"/>
        <v>-7.3633260193720247</v>
      </c>
      <c r="N23" s="16">
        <f t="shared" si="3"/>
        <v>-6.6430668752229707</v>
      </c>
    </row>
    <row r="24" spans="2:14" x14ac:dyDescent="0.25">
      <c r="B24" s="13" t="s">
        <v>26</v>
      </c>
      <c r="C24" s="14">
        <v>177.58500000000001</v>
      </c>
      <c r="D24" s="15">
        <v>169.44499999999999</v>
      </c>
      <c r="E24" s="16">
        <v>175.58600000000001</v>
      </c>
      <c r="F24" s="16">
        <v>169.58500000000001</v>
      </c>
      <c r="G24" s="14">
        <v>173.68799999999999</v>
      </c>
      <c r="H24" s="15">
        <v>171.53399999999999</v>
      </c>
      <c r="I24" s="16">
        <v>169.40600000000001</v>
      </c>
      <c r="J24" s="16">
        <v>158.88200000000001</v>
      </c>
      <c r="K24" s="14">
        <f t="shared" si="2"/>
        <v>-2.465340150154276</v>
      </c>
      <c r="L24" s="15">
        <f t="shared" si="2"/>
        <v>-7.3757972180442266</v>
      </c>
      <c r="M24" s="16">
        <f t="shared" si="3"/>
        <v>-4.6056817861868922</v>
      </c>
      <c r="N24" s="16">
        <f t="shared" si="3"/>
        <v>-6.2338812003895043</v>
      </c>
    </row>
    <row r="25" spans="2:14" x14ac:dyDescent="0.25">
      <c r="B25" s="21" t="s">
        <v>27</v>
      </c>
      <c r="C25" s="10">
        <v>218.61600000000001</v>
      </c>
      <c r="D25" s="11">
        <v>218.61600000000001</v>
      </c>
      <c r="E25" s="12">
        <v>264.78699999999998</v>
      </c>
      <c r="F25" s="12">
        <v>264.17500000000001</v>
      </c>
      <c r="G25" s="10">
        <v>263.983</v>
      </c>
      <c r="H25" s="11">
        <v>263.82</v>
      </c>
      <c r="I25" s="12">
        <v>266.40300000000002</v>
      </c>
      <c r="J25" s="12">
        <v>265.339</v>
      </c>
      <c r="K25" s="10">
        <f t="shared" si="2"/>
        <v>0.91672569824572747</v>
      </c>
      <c r="L25" s="11">
        <f t="shared" si="2"/>
        <v>0.57577135926011636</v>
      </c>
      <c r="M25" s="12">
        <f t="shared" si="3"/>
        <v>21.858875837084213</v>
      </c>
      <c r="N25" s="12">
        <f t="shared" si="3"/>
        <v>21.372177699710903</v>
      </c>
    </row>
    <row r="26" spans="2:14" x14ac:dyDescent="0.25">
      <c r="B26" s="13" t="s">
        <v>28</v>
      </c>
      <c r="C26" s="14">
        <v>246.52500000000001</v>
      </c>
      <c r="D26" s="15">
        <v>246.51</v>
      </c>
      <c r="E26" s="16">
        <v>271.19299999999998</v>
      </c>
      <c r="F26" s="16">
        <v>271.19299999999998</v>
      </c>
      <c r="G26" s="14">
        <v>261.19099999999997</v>
      </c>
      <c r="H26" s="15">
        <v>261.19099999999997</v>
      </c>
      <c r="I26" s="16">
        <v>277.36099999999999</v>
      </c>
      <c r="J26" s="16">
        <v>277.16800000000001</v>
      </c>
      <c r="K26" s="14">
        <f t="shared" si="2"/>
        <v>6.1908718141130521</v>
      </c>
      <c r="L26" s="15">
        <f t="shared" si="2"/>
        <v>6.1169795283911128</v>
      </c>
      <c r="M26" s="16">
        <f t="shared" si="3"/>
        <v>12.508264881857812</v>
      </c>
      <c r="N26" s="16">
        <f t="shared" si="3"/>
        <v>12.436817978986653</v>
      </c>
    </row>
    <row r="27" spans="2:14" x14ac:dyDescent="0.25">
      <c r="B27" s="21" t="s">
        <v>29</v>
      </c>
      <c r="C27" s="10">
        <v>429.01900000000001</v>
      </c>
      <c r="D27" s="11">
        <v>428.065</v>
      </c>
      <c r="E27" s="12">
        <v>478.80700000000002</v>
      </c>
      <c r="F27" s="12">
        <v>478.77300000000002</v>
      </c>
      <c r="G27" s="10">
        <v>503.22699999999998</v>
      </c>
      <c r="H27" s="11">
        <v>503.178</v>
      </c>
      <c r="I27" s="12">
        <v>505.30200000000002</v>
      </c>
      <c r="J27" s="12">
        <v>505.3</v>
      </c>
      <c r="K27" s="10">
        <f t="shared" si="2"/>
        <v>0.4123387656067905</v>
      </c>
      <c r="L27" s="11">
        <f t="shared" si="2"/>
        <v>0.42171955053679255</v>
      </c>
      <c r="M27" s="12">
        <f t="shared" si="3"/>
        <v>17.780797587053257</v>
      </c>
      <c r="N27" s="12">
        <f t="shared" si="3"/>
        <v>18.042820599675281</v>
      </c>
    </row>
    <row r="28" spans="2:14" ht="15.75" thickBot="1" x14ac:dyDescent="0.3">
      <c r="B28" s="26" t="s">
        <v>30</v>
      </c>
      <c r="C28" s="27" t="s">
        <v>19</v>
      </c>
      <c r="D28" s="28" t="s">
        <v>19</v>
      </c>
      <c r="E28" s="29" t="s">
        <v>18</v>
      </c>
      <c r="F28" s="29" t="s">
        <v>18</v>
      </c>
      <c r="G28" s="27" t="s">
        <v>19</v>
      </c>
      <c r="H28" s="28" t="s">
        <v>19</v>
      </c>
      <c r="I28" s="29" t="s">
        <v>18</v>
      </c>
      <c r="J28" s="29" t="s">
        <v>18</v>
      </c>
      <c r="K28" s="27" t="s">
        <v>18</v>
      </c>
      <c r="L28" s="28" t="s">
        <v>18</v>
      </c>
      <c r="M28" s="29" t="s">
        <v>18</v>
      </c>
      <c r="N28" s="29" t="s">
        <v>18</v>
      </c>
    </row>
    <row r="29" spans="2:14" ht="15.75" thickTop="1" x14ac:dyDescent="0.25">
      <c r="B29" s="13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2:14" x14ac:dyDescent="0.25">
      <c r="B30" s="31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2:14" x14ac:dyDescent="0.25">
      <c r="B32" s="32" t="s">
        <v>33</v>
      </c>
      <c r="C32" s="32"/>
      <c r="D32" s="32"/>
      <c r="E32" s="32"/>
      <c r="F32" s="32"/>
      <c r="G32" s="32"/>
      <c r="H32" s="33"/>
      <c r="I32" s="32"/>
    </row>
    <row r="33" spans="2:15" x14ac:dyDescent="0.25">
      <c r="B33" s="34" t="s">
        <v>34</v>
      </c>
      <c r="C33" s="34"/>
      <c r="D33" s="34"/>
      <c r="E33" s="34"/>
      <c r="F33" s="34"/>
      <c r="G33" s="35"/>
      <c r="H33" s="35"/>
      <c r="I33" s="35"/>
      <c r="J33" s="35"/>
      <c r="L33" s="36"/>
      <c r="M33" s="36"/>
      <c r="N33" s="36"/>
    </row>
    <row r="34" spans="2:15" x14ac:dyDescent="0.25">
      <c r="B34" s="34" t="s">
        <v>35</v>
      </c>
      <c r="C34" s="34"/>
      <c r="D34" s="34"/>
      <c r="E34" s="34"/>
      <c r="F34" s="34"/>
      <c r="G34" s="33"/>
      <c r="K34" s="32"/>
      <c r="L34" s="36"/>
      <c r="M34" s="36"/>
      <c r="N34" s="36"/>
    </row>
    <row r="35" spans="2:15" ht="15" customHeight="1" x14ac:dyDescent="0.25">
      <c r="B35" s="40" t="s">
        <v>36</v>
      </c>
      <c r="C35" s="40"/>
      <c r="D35" s="40"/>
      <c r="E35" s="40"/>
      <c r="F35" s="40"/>
      <c r="G35" s="40"/>
      <c r="H35" s="40"/>
      <c r="I35" s="40"/>
      <c r="J35" s="40"/>
      <c r="K35" s="40"/>
    </row>
    <row r="36" spans="2:15" x14ac:dyDescent="0.25">
      <c r="J36" s="32"/>
      <c r="K36" s="32" t="s">
        <v>37</v>
      </c>
      <c r="L36" s="37"/>
      <c r="M36" s="37"/>
      <c r="N36" s="37"/>
    </row>
    <row r="37" spans="2:15" x14ac:dyDescent="0.25">
      <c r="K37" s="32"/>
      <c r="L37" s="32"/>
      <c r="M37" s="32"/>
      <c r="N37" s="32"/>
      <c r="O37" s="32"/>
    </row>
  </sheetData>
  <mergeCells count="12">
    <mergeCell ref="M5:N5"/>
    <mergeCell ref="B35:K35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44_46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2024-11-20T12:05:10Z</dcterms:created>
  <dcterms:modified xsi:type="dcterms:W3CDTF">2024-11-20T12:52:45Z</dcterms:modified>
</cp:coreProperties>
</file>