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454E6AD-C065-4BAB-964D-D1719F9EDF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I12" i="1"/>
  <c r="J11" i="1"/>
  <c r="I11" i="1"/>
  <c r="I10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<sst xmlns="http://schemas.openxmlformats.org/spreadsheetml/2006/main" count="20" uniqueCount="20">
  <si>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</si>
  <si>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</si>
  <si>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</si>
  <si>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</si>
  <si>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</si>
  <si>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</si>
  <si>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</si>
  <si>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</si>
  <si>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</si>
  <si>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</si>
  <si>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</si>
  <si>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41 sav.
(10 07–13)</t>
  </si>
  <si>
    <t>42 sav.
(10 14–20)</t>
  </si>
  <si>
    <t>43 sav.
(10 21–27)</t>
  </si>
  <si>
    <t>44 sav.
(10 28–11 03)</t>
  </si>
  <si>
    <t>44 sav.
(10 30–11 05)</t>
  </si>
  <si>
    <t>* lyginant 2024 m. 44 savaitę su 43 savaite</t>
  </si>
  <si>
    <t>** lyginant 2024 m. 44 savaitę su 2023 m. 44 savaite</t>
  </si>
  <si>
    <t>Šviežių supakuotų kiaušinių pardavimo vidutinės didmeninės kainos Lietuvos įmonėse 2024 m. 41–44 sav., EUR/100 vnt. (be PVM)</t>
  </si>
  <si>
    <t>2024 m. 41–44 sav. (2024 m. rugsėjo 30–lapkričio 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</si>
</sst>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2" fontId="12" fillId="4" borderId="2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2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2" fillId="4" borderId="27" xfId="0" quotePrefix="1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wrapText="1"/>
    </xf>
    <xf numFmtId="2" fontId="12" fillId="4" borderId="26" xfId="0" quotePrefix="1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2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18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19</v>
      </c>
      <c r="C4" s="4"/>
      <c r="D4" s="5"/>
      <c r="E4" s="5"/>
      <c r="F4" s="6"/>
    </row>
    <row r="6" spans="2:19" x14ac:dyDescent="0.3">
      <c r="B6" s="29" t="s">
        <v>0</v>
      </c>
      <c r="C6" s="29"/>
      <c r="D6" s="7">
        <v>2023</v>
      </c>
      <c r="E6" s="30">
        <v>2024</v>
      </c>
      <c r="F6" s="31"/>
      <c r="G6" s="31"/>
      <c r="H6" s="32"/>
      <c r="I6" s="33" t="s">
        <v>1</v>
      </c>
      <c r="J6" s="34"/>
    </row>
    <row r="7" spans="2:19" ht="15" customHeight="1" x14ac:dyDescent="0.3">
      <c r="B7" s="29"/>
      <c r="C7" s="29"/>
      <c r="D7" s="35" t="s">
        <v>15</v>
      </c>
      <c r="E7" s="35" t="s">
        <v>11</v>
      </c>
      <c r="F7" s="35" t="s">
        <v>12</v>
      </c>
      <c r="G7" s="35" t="s">
        <v>13</v>
      </c>
      <c r="H7" s="35" t="s">
        <v>14</v>
      </c>
      <c r="I7" s="38" t="s">
        <v>2</v>
      </c>
      <c r="J7" s="40" t="s">
        <v>3</v>
      </c>
    </row>
    <row r="8" spans="2:19" x14ac:dyDescent="0.3">
      <c r="B8" s="29"/>
      <c r="C8" s="29"/>
      <c r="D8" s="36"/>
      <c r="E8" s="37"/>
      <c r="F8" s="37"/>
      <c r="G8" s="37"/>
      <c r="H8" s="37"/>
      <c r="I8" s="39"/>
      <c r="J8" s="41"/>
    </row>
    <row r="9" spans="2:19" x14ac:dyDescent="0.3">
      <c r="B9" s="21" t="s">
        <v>4</v>
      </c>
      <c r="C9" s="22"/>
      <c r="D9" s="44"/>
      <c r="E9" s="16"/>
      <c r="F9" s="16"/>
      <c r="G9" s="16"/>
      <c r="H9" s="42"/>
      <c r="I9" s="8"/>
      <c r="J9" s="15"/>
    </row>
    <row r="10" spans="2:19" x14ac:dyDescent="0.3">
      <c r="B10" s="23" t="s">
        <v>5</v>
      </c>
      <c r="C10" s="24"/>
      <c r="D10" s="45">
        <v>12.1</v>
      </c>
      <c r="E10" s="17">
        <v>10.32</v>
      </c>
      <c r="F10" s="17">
        <v>10.46</v>
      </c>
      <c r="G10" s="17">
        <v>10.039999999999999</v>
      </c>
      <c r="H10" s="19">
        <v>10.15</v>
      </c>
      <c r="I10" s="9">
        <f>(H10/G10-1)*100</f>
        <v>1.0956175298804993</v>
      </c>
      <c r="J10" s="9">
        <f>(H10/D10)*100-100</f>
        <v>-16.115702479338836</v>
      </c>
    </row>
    <row r="11" spans="2:19" x14ac:dyDescent="0.3">
      <c r="B11" s="25" t="s">
        <v>6</v>
      </c>
      <c r="C11" s="26"/>
      <c r="D11" s="46">
        <v>11.32</v>
      </c>
      <c r="E11" s="18">
        <v>9.7200000000000006</v>
      </c>
      <c r="F11" s="18">
        <v>9.83</v>
      </c>
      <c r="G11" s="18">
        <v>9.76</v>
      </c>
      <c r="H11" s="19">
        <v>10.119999999999999</v>
      </c>
      <c r="I11" s="9">
        <f>(H11/G11-1)*100</f>
        <v>3.688524590163933</v>
      </c>
      <c r="J11" s="9">
        <f>(H11/D11)*100-100</f>
        <v>-10.600706713780923</v>
      </c>
    </row>
    <row r="12" spans="2:19" x14ac:dyDescent="0.3">
      <c r="B12" s="27" t="s">
        <v>7</v>
      </c>
      <c r="C12" s="28"/>
      <c r="D12" s="47">
        <v>11.62</v>
      </c>
      <c r="E12" s="43">
        <v>9.91</v>
      </c>
      <c r="F12" s="43">
        <v>10.09</v>
      </c>
      <c r="G12" s="43">
        <v>9.89</v>
      </c>
      <c r="H12" s="20">
        <v>10.130000000000001</v>
      </c>
      <c r="I12" s="10">
        <f>(H12/G12-1)*100</f>
        <v>2.4266936299292219</v>
      </c>
      <c r="J12" s="14">
        <f t="shared" ref="J12" si="0">(H12/D12)*100-100</f>
        <v>-12.82271944922546</v>
      </c>
    </row>
    <row r="15" spans="2:19" x14ac:dyDescent="0.3">
      <c r="S15" s="13"/>
    </row>
    <row r="16" spans="2:19" x14ac:dyDescent="0.3">
      <c r="B16" s="11" t="s">
        <v>8</v>
      </c>
      <c r="C16" s="11"/>
      <c r="D16" s="11"/>
      <c r="E16" s="5"/>
    </row>
    <row r="17" spans="2:5" x14ac:dyDescent="0.3">
      <c r="B17" s="11" t="s">
        <v>16</v>
      </c>
      <c r="C17" s="11"/>
      <c r="D17" s="11"/>
      <c r="E17" s="5"/>
    </row>
    <row r="18" spans="2:5" x14ac:dyDescent="0.3">
      <c r="B18" s="11" t="s">
        <v>17</v>
      </c>
      <c r="C18" s="11"/>
      <c r="D18" s="11"/>
      <c r="E18" s="5"/>
    </row>
    <row r="19" spans="2:5" x14ac:dyDescent="0.3">
      <c r="B19" s="11" t="s">
        <v>9</v>
      </c>
      <c r="C19" s="11"/>
      <c r="D19" s="11"/>
      <c r="E19" s="11"/>
    </row>
    <row r="20" spans="2:5" x14ac:dyDescent="0.3">
      <c r="B20" s="12"/>
      <c r="C20" s="12"/>
      <c r="D20" s="6"/>
      <c r="E20" s="6"/>
    </row>
    <row r="21" spans="2:5" x14ac:dyDescent="0.3">
      <c r="B21" s="12" t="s">
        <v>10</v>
      </c>
      <c r="C21" s="12"/>
      <c r="D21" s="6"/>
    </row>
    <row r="22" spans="2:5" x14ac:dyDescent="0.3">
      <c r="B22" s="12"/>
      <c r="C22" s="12"/>
    </row>
  </sheetData>
  <mergeCells count="14">
    <mergeCell ref="E6:H6"/>
    <mergeCell ref="I6:J6"/>
    <mergeCell ref="D7:D8"/>
    <mergeCell ref="E7:E8"/>
    <mergeCell ref="F7:F8"/>
    <mergeCell ref="G7:G8"/>
    <mergeCell ref="H7:H8"/>
    <mergeCell ref="I7:I8"/>
    <mergeCell ref="J7:J8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2024-11-07T06:31:19Z</dcterms:modified>
</cp:coreProperties>
</file>