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lapkritis\"/>
    </mc:Choice>
  </mc:AlternateContent>
  <xr:revisionPtr revIDLastSave="0" documentId="8_{4FA4F432-ADD0-44D3-BCC3-181552A9218B}" xr6:coauthVersionLast="47" xr6:coauthVersionMax="47" xr10:uidLastSave="{00000000-0000-0000-0000-000000000000}"/>
  <bookViews>
    <workbookView xWindow="28680" yWindow="-120" windowWidth="29040" windowHeight="17640" xr2:uid="{1A328AB1-6F73-45B3-B829-DD4E7EA480C0}"/>
  </bookViews>
  <sheets>
    <sheet name="LT grūdų supirkimo kieki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<sst xmlns="http://schemas.openxmlformats.org/spreadsheetml/2006/main" count="33" uniqueCount="28">
  <si>
    <t>Grūdų ir rapsų supirkimo iš augintojų kiekiai Lietuvoje 2023 m. spalio–2024 m. spalio mėn., tonomis</t>
  </si>
  <si>
    <t xml:space="preserve">                                Data
Grūdai</t>
  </si>
  <si>
    <t>Pokytis, %</t>
  </si>
  <si>
    <t xml:space="preserve">spalis </t>
  </si>
  <si>
    <t>rugpjūtis</t>
  </si>
  <si>
    <t>rugsėjis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</si>
  <si>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</si>
  <si>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</si>
  <si>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</si>
  <si>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</si>
  <si>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</si>
  <si>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</si>
  <si>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</si>
  <si>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</si>
  <si>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</si>
  <si>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</si>
  <si>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</si>
  <si>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</si>
  <si>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</si>
  <si>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</si>
  <si>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</si>
  <si>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</si>
  <si>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</si>
  <si>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</si>
  <si>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</si>
  <si>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2024 m. spalio mėn. su 2024 m.rugsėjo mėn.</t>
  </si>
  <si>
    <t>** lyginant 2024 m. spalio mėn. su 2023 m. spalio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</si>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</sst>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0" fontId="5" fillId="2" borderId="0" xfId="0" applyFont="1" applyFill="1" applyAlignment="1">
      <alignment vertical="center"/>
    </xf>
    <xf numFmtId="4" fontId="5" fillId="2" borderId="30" xfId="0" applyNumberFormat="1" applyFont="1" applyFill="1" applyBorder="1" applyAlignment="1">
      <alignment vertical="center" wrapText="1"/>
    </xf>
    <xf numFmtId="4" fontId="5" fillId="2" borderId="31" xfId="0" applyNumberFormat="1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594D-F4A3-4B24-B7C8-03FCB8BF0873}">
  <dimension ref="B2:K31"/>
  <sheetViews>
    <sheetView showGridLines="0" showRowColHeaders="0" tabSelected="1" workbookViewId="0">
      <selection activeCell="Q41" sqref="Q41"/>
    </sheetView>
  </sheetViews>
  <sheetFormatPr defaultColWidth="5.6640625" defaultRowHeight="15" customHeight="1" x14ac:dyDescent="0.2"/>
  <cols>
    <col min="1" max="1" width="3.6640625" style="2" customWidth="1"/>
    <col min="2" max="2" width="17.33203125" style="2" customWidth="1"/>
    <col min="3" max="8" width="13.6640625" style="2" customWidth="1"/>
    <col min="9" max="16384" width="5.6640625" style="2"/>
  </cols>
  <sheetData>
    <row r="2" spans="2:8" ht="15" customHeight="1" x14ac:dyDescent="0.25">
      <c r="B2" s="1" t="s">
        <v>0</v>
      </c>
      <c r="C2" s="1"/>
      <c r="D2" s="1"/>
      <c r="E2" s="1"/>
      <c r="F2" s="1"/>
      <c r="G2" s="1"/>
      <c r="H2" s="1"/>
    </row>
    <row r="4" spans="2:8" ht="15" customHeight="1" x14ac:dyDescent="0.2">
      <c r="B4" s="3" t="s">
        <v>1</v>
      </c>
      <c r="C4" s="4">
        <v>2023</v>
      </c>
      <c r="D4" s="5">
        <v>2024</v>
      </c>
      <c r="E4" s="5"/>
      <c r="F4" s="6"/>
      <c r="G4" s="7" t="s">
        <v>2</v>
      </c>
      <c r="H4" s="5"/>
    </row>
    <row r="5" spans="2:8" ht="15" customHeight="1" x14ac:dyDescent="0.2">
      <c r="B5" s="3"/>
      <c r="C5" s="8" t="s">
        <v>3</v>
      </c>
      <c r="D5" s="8" t="s">
        <v>4</v>
      </c>
      <c r="E5" s="8" t="s">
        <v>5</v>
      </c>
      <c r="F5" s="8" t="s">
        <v>3</v>
      </c>
      <c r="G5" s="9" t="s">
        <v>6</v>
      </c>
      <c r="H5" s="10" t="s">
        <v>7</v>
      </c>
    </row>
    <row r="6" spans="2:8" ht="15" customHeight="1" x14ac:dyDescent="0.2">
      <c r="B6" s="11" t="s">
        <v>8</v>
      </c>
      <c r="C6" s="12">
        <v>428976.95299999998</v>
      </c>
      <c r="D6" s="13">
        <v>1172967.17</v>
      </c>
      <c r="E6" s="13">
        <v>391185.97600000002</v>
      </c>
      <c r="F6" s="14">
        <v>433722.23300000001</v>
      </c>
      <c r="G6" s="15">
        <f>((F6*100)/E6)-100</f>
        <v>10.873666135720555</v>
      </c>
      <c r="H6" s="13">
        <f>((F6*100)/C6)-100</f>
        <v>1.1061853012882068</v>
      </c>
    </row>
    <row r="7" spans="2:8" ht="15" customHeight="1" x14ac:dyDescent="0.2">
      <c r="B7" s="16" t="s">
        <v>9</v>
      </c>
      <c r="C7" s="17">
        <v>36439.947</v>
      </c>
      <c r="D7" s="18">
        <v>33460.642999999996</v>
      </c>
      <c r="E7" s="18">
        <v>16385.656999999999</v>
      </c>
      <c r="F7" s="19">
        <v>21495.589</v>
      </c>
      <c r="G7" s="20">
        <f>((F7*100)/E7)-100</f>
        <v>31.185395861758849</v>
      </c>
      <c r="H7" s="21">
        <f>((F7*100)/C7)-100</f>
        <v>-41.010921338606778</v>
      </c>
    </row>
    <row r="8" spans="2:8" ht="15" customHeight="1" x14ac:dyDescent="0.2">
      <c r="B8" s="16" t="s">
        <v>10</v>
      </c>
      <c r="C8" s="17">
        <v>25250.741000000002</v>
      </c>
      <c r="D8" s="21">
        <v>68538.46100000001</v>
      </c>
      <c r="E8" s="21">
        <v>31042.237000000001</v>
      </c>
      <c r="F8" s="22">
        <v>41196.085999999996</v>
      </c>
      <c r="G8" s="20">
        <f>((F8*100)/E8)-100</f>
        <v>32.709785058338412</v>
      </c>
      <c r="H8" s="21">
        <f>((F8*100)/C8)-100</f>
        <v>63.148028012326421</v>
      </c>
    </row>
    <row r="9" spans="2:8" ht="15" customHeight="1" x14ac:dyDescent="0.2">
      <c r="B9" s="16" t="s">
        <v>11</v>
      </c>
      <c r="C9" s="17">
        <v>289752.37099999998</v>
      </c>
      <c r="D9" s="21">
        <v>568242.45299999998</v>
      </c>
      <c r="E9" s="21">
        <v>235604.35700000002</v>
      </c>
      <c r="F9" s="22">
        <v>273891.64600000001</v>
      </c>
      <c r="G9" s="20">
        <f t="shared" ref="G9:G26" si="0">((F9*100)/E9)-100</f>
        <v>16.25067103491638</v>
      </c>
      <c r="H9" s="21">
        <f t="shared" ref="H9:H25" si="1">((F9*100)/C9)-100</f>
        <v>-5.4738896338487564</v>
      </c>
    </row>
    <row r="10" spans="2:8" ht="15" customHeight="1" x14ac:dyDescent="0.2">
      <c r="B10" s="16" t="s">
        <v>12</v>
      </c>
      <c r="C10" s="17">
        <v>61538.828000000001</v>
      </c>
      <c r="D10" s="21">
        <v>313356.79800000001</v>
      </c>
      <c r="E10" s="21">
        <v>77938.913</v>
      </c>
      <c r="F10" s="22">
        <v>76154.573000000004</v>
      </c>
      <c r="G10" s="20">
        <f>((F10*100)/E10)-100</f>
        <v>-2.2894083729394481</v>
      </c>
      <c r="H10" s="21">
        <f>((F10*100)/C10)-100</f>
        <v>23.750444191104847</v>
      </c>
    </row>
    <row r="11" spans="2:8" ht="15" customHeight="1" x14ac:dyDescent="0.2">
      <c r="B11" s="16" t="s">
        <v>13</v>
      </c>
      <c r="C11" s="17">
        <v>15995.065999999999</v>
      </c>
      <c r="D11" s="21">
        <v>188792.98699999999</v>
      </c>
      <c r="E11" s="21">
        <v>30141.252</v>
      </c>
      <c r="F11" s="22">
        <v>20972.898999999998</v>
      </c>
      <c r="G11" s="20">
        <f t="shared" si="0"/>
        <v>-30.417956759062307</v>
      </c>
      <c r="H11" s="21">
        <f t="shared" si="1"/>
        <v>31.121053204782015</v>
      </c>
    </row>
    <row r="12" spans="2:8" ht="15" customHeight="1" x14ac:dyDescent="0.2">
      <c r="B12" s="23" t="s">
        <v>14</v>
      </c>
      <c r="C12" s="24">
        <v>1367.6</v>
      </c>
      <c r="D12" s="25">
        <v>9014.2350000000006</v>
      </c>
      <c r="E12" s="25">
        <v>2479.616</v>
      </c>
      <c r="F12" s="26">
        <v>1765.8109999999999</v>
      </c>
      <c r="G12" s="27">
        <f t="shared" si="0"/>
        <v>-28.786917006504225</v>
      </c>
      <c r="H12" s="25">
        <f t="shared" si="1"/>
        <v>29.117505118455711</v>
      </c>
    </row>
    <row r="13" spans="2:8" ht="15" customHeight="1" x14ac:dyDescent="0.2">
      <c r="B13" s="16" t="s">
        <v>10</v>
      </c>
      <c r="C13" s="28">
        <v>857.77200000000005</v>
      </c>
      <c r="D13" s="18">
        <v>4244.24</v>
      </c>
      <c r="E13" s="18">
        <v>1105.5820000000001</v>
      </c>
      <c r="F13" s="19">
        <v>784.16799999999989</v>
      </c>
      <c r="G13" s="20">
        <f>((F13*100)/E13)-100</f>
        <v>-29.071927726753884</v>
      </c>
      <c r="H13" s="21">
        <f t="shared" si="1"/>
        <v>-8.5808350004430309</v>
      </c>
    </row>
    <row r="14" spans="2:8" ht="15" customHeight="1" x14ac:dyDescent="0.2">
      <c r="B14" s="16" t="s">
        <v>11</v>
      </c>
      <c r="C14" s="29">
        <v>509.82799999999997</v>
      </c>
      <c r="D14" s="30">
        <v>4769.9949999999999</v>
      </c>
      <c r="E14" s="30">
        <v>1374.0340000000001</v>
      </c>
      <c r="F14" s="31">
        <v>981.64299999999992</v>
      </c>
      <c r="G14" s="20">
        <f>((F14*100)/E14)-100</f>
        <v>-28.557590277969851</v>
      </c>
      <c r="H14" s="21">
        <f t="shared" si="1"/>
        <v>92.543956000847345</v>
      </c>
    </row>
    <row r="15" spans="2:8" ht="15" customHeight="1" x14ac:dyDescent="0.2">
      <c r="B15" s="23" t="s">
        <v>15</v>
      </c>
      <c r="C15" s="12">
        <v>30030.499</v>
      </c>
      <c r="D15" s="13">
        <v>114450.72100000001</v>
      </c>
      <c r="E15" s="13">
        <v>45076.036000000007</v>
      </c>
      <c r="F15" s="14">
        <v>50260.184999999998</v>
      </c>
      <c r="G15" s="27">
        <f t="shared" si="0"/>
        <v>11.500898171258868</v>
      </c>
      <c r="H15" s="25">
        <f t="shared" si="1"/>
        <v>67.36380237970738</v>
      </c>
    </row>
    <row r="16" spans="2:8" ht="15" customHeight="1" x14ac:dyDescent="0.2">
      <c r="B16" s="16" t="s">
        <v>10</v>
      </c>
      <c r="C16" s="28">
        <v>7902.0569999999998</v>
      </c>
      <c r="D16" s="18">
        <v>22746.114999999998</v>
      </c>
      <c r="E16" s="18">
        <v>8579.0010000000002</v>
      </c>
      <c r="F16" s="19">
        <v>7256.4740000000002</v>
      </c>
      <c r="G16" s="20">
        <f t="shared" si="0"/>
        <v>-15.41586252292079</v>
      </c>
      <c r="H16" s="21">
        <f t="shared" si="1"/>
        <v>-8.1698094559429251</v>
      </c>
    </row>
    <row r="17" spans="2:11" ht="15" customHeight="1" x14ac:dyDescent="0.2">
      <c r="B17" s="16" t="s">
        <v>11</v>
      </c>
      <c r="C17" s="17">
        <v>8806.2170000000006</v>
      </c>
      <c r="D17" s="21">
        <v>59426.720000000001</v>
      </c>
      <c r="E17" s="21">
        <v>18566.883000000002</v>
      </c>
      <c r="F17" s="22">
        <v>24828.789000000001</v>
      </c>
      <c r="G17" s="20">
        <f>((F17*100)/E17)-100</f>
        <v>33.726210263725989</v>
      </c>
      <c r="H17" s="21">
        <f>((F17*100)/C17)-100</f>
        <v>181.94614100470153</v>
      </c>
    </row>
    <row r="18" spans="2:11" ht="15" customHeight="1" x14ac:dyDescent="0.2">
      <c r="B18" s="32" t="s">
        <v>16</v>
      </c>
      <c r="C18" s="29">
        <v>13322.225</v>
      </c>
      <c r="D18" s="30">
        <v>32277.885999999999</v>
      </c>
      <c r="E18" s="30">
        <v>17930.152000000002</v>
      </c>
      <c r="F18" s="31">
        <v>18174.921999999999</v>
      </c>
      <c r="G18" s="33">
        <f t="shared" si="0"/>
        <v>1.3651306469682822</v>
      </c>
      <c r="H18" s="30">
        <f t="shared" si="1"/>
        <v>36.425574556802616</v>
      </c>
    </row>
    <row r="19" spans="2:11" ht="15" customHeight="1" x14ac:dyDescent="0.2">
      <c r="B19" s="16" t="s">
        <v>17</v>
      </c>
      <c r="C19" s="28">
        <v>4250.0150000000003</v>
      </c>
      <c r="D19" s="21">
        <v>39579.654999999999</v>
      </c>
      <c r="E19" s="21">
        <v>7829.1310000000003</v>
      </c>
      <c r="F19" s="22">
        <v>8763.848</v>
      </c>
      <c r="G19" s="20">
        <f t="shared" si="0"/>
        <v>11.938962319061972</v>
      </c>
      <c r="H19" s="21">
        <f t="shared" si="1"/>
        <v>106.20746044425724</v>
      </c>
    </row>
    <row r="20" spans="2:11" ht="15" customHeight="1" x14ac:dyDescent="0.2">
      <c r="B20" s="16" t="s">
        <v>18</v>
      </c>
      <c r="C20" s="17">
        <v>4310.75</v>
      </c>
      <c r="D20" s="21">
        <v>362.05399999999997</v>
      </c>
      <c r="E20" s="21">
        <v>3334.7660000000001</v>
      </c>
      <c r="F20" s="22">
        <v>5853.1539999999995</v>
      </c>
      <c r="G20" s="20">
        <f t="shared" si="0"/>
        <v>75.519181855638408</v>
      </c>
      <c r="H20" s="21">
        <f t="shared" si="1"/>
        <v>35.780409441512489</v>
      </c>
    </row>
    <row r="21" spans="2:11" ht="15" customHeight="1" x14ac:dyDescent="0.2">
      <c r="B21" s="16" t="s">
        <v>19</v>
      </c>
      <c r="C21" s="17">
        <v>4051.2069999999999</v>
      </c>
      <c r="D21" s="21">
        <v>62463.91</v>
      </c>
      <c r="E21" s="21">
        <v>7963.32</v>
      </c>
      <c r="F21" s="22">
        <v>8907.6749999999993</v>
      </c>
      <c r="G21" s="20">
        <f t="shared" si="0"/>
        <v>11.858810144512574</v>
      </c>
      <c r="H21" s="21">
        <f>((F21*100)/C21)-100</f>
        <v>119.8770637985173</v>
      </c>
    </row>
    <row r="22" spans="2:11" ht="15" customHeight="1" x14ac:dyDescent="0.2">
      <c r="B22" s="16" t="s">
        <v>20</v>
      </c>
      <c r="C22" s="17">
        <v>17603.955999999998</v>
      </c>
      <c r="D22" s="21">
        <v>27.34</v>
      </c>
      <c r="E22" s="21">
        <v>8697.9670000000006</v>
      </c>
      <c r="F22" s="22">
        <v>26423.485000000001</v>
      </c>
      <c r="G22" s="20">
        <f>((F22*100)/E22)-100</f>
        <v>203.78920729407224</v>
      </c>
      <c r="H22" s="21">
        <f t="shared" si="1"/>
        <v>50.09969918125222</v>
      </c>
    </row>
    <row r="23" spans="2:11" ht="15" customHeight="1" x14ac:dyDescent="0.2">
      <c r="B23" s="34" t="s">
        <v>21</v>
      </c>
      <c r="C23" s="28">
        <v>6992.9619999999995</v>
      </c>
      <c r="D23" s="18">
        <v>70961.039999999994</v>
      </c>
      <c r="E23" s="18">
        <v>8985.02</v>
      </c>
      <c r="F23" s="19">
        <v>7638.7020000000002</v>
      </c>
      <c r="G23" s="35">
        <f t="shared" si="0"/>
        <v>-14.984028972667844</v>
      </c>
      <c r="H23" s="36">
        <f>((F23*100)/C23)-100</f>
        <v>9.2341414124658598</v>
      </c>
    </row>
    <row r="24" spans="2:11" ht="15" customHeight="1" x14ac:dyDescent="0.2">
      <c r="B24" s="16" t="s">
        <v>22</v>
      </c>
      <c r="C24" s="37">
        <v>28509.524999999998</v>
      </c>
      <c r="D24" s="38">
        <v>60415.597999999998</v>
      </c>
      <c r="E24" s="38">
        <v>72885.025999999998</v>
      </c>
      <c r="F24" s="39">
        <v>16955.435000000001</v>
      </c>
      <c r="G24" s="20">
        <f>((F24*100)/E24)-100</f>
        <v>-76.73673739239662</v>
      </c>
      <c r="H24" s="21">
        <f>((F24*100)/C24)-100</f>
        <v>-40.527122075867617</v>
      </c>
    </row>
    <row r="25" spans="2:11" ht="15" customHeight="1" x14ac:dyDescent="0.2">
      <c r="B25" s="34" t="s">
        <v>23</v>
      </c>
      <c r="C25" s="40">
        <v>37461.932999999997</v>
      </c>
      <c r="D25" s="36">
        <v>126091.85800000001</v>
      </c>
      <c r="E25" s="36">
        <v>49748.081999999995</v>
      </c>
      <c r="F25" s="41">
        <v>41132.561000000002</v>
      </c>
      <c r="G25" s="35">
        <f>((F25*100)/E25)-100</f>
        <v>-17.318297818999326</v>
      </c>
      <c r="H25" s="36">
        <f t="shared" si="1"/>
        <v>9.7982877712156551</v>
      </c>
    </row>
    <row r="26" spans="2:11" ht="15" customHeight="1" x14ac:dyDescent="0.2">
      <c r="B26" s="42" t="s">
        <v>24</v>
      </c>
      <c r="C26" s="43">
        <v>563564.37300000002</v>
      </c>
      <c r="D26" s="43">
        <v>1656337.0329999998</v>
      </c>
      <c r="E26" s="43">
        <v>598216.78099999996</v>
      </c>
      <c r="F26" s="43">
        <v>601523.19500000007</v>
      </c>
      <c r="G26" s="44">
        <f t="shared" si="0"/>
        <v>0.55271167660542631</v>
      </c>
      <c r="H26" s="45">
        <f>((F26*100)/C26)-100</f>
        <v>6.735490002310712</v>
      </c>
    </row>
    <row r="27" spans="2:11" ht="15" customHeight="1" x14ac:dyDescent="0.2">
      <c r="B27" s="46"/>
      <c r="C27" s="47"/>
      <c r="D27" s="47"/>
      <c r="E27" s="47"/>
      <c r="F27" s="47"/>
      <c r="G27" s="47"/>
      <c r="H27" s="47"/>
    </row>
    <row r="28" spans="2:11" ht="15" customHeight="1" x14ac:dyDescent="0.2">
      <c r="B28" s="48" t="s">
        <v>25</v>
      </c>
      <c r="C28" s="48"/>
      <c r="D28" s="48"/>
      <c r="E28" s="48"/>
      <c r="F28" s="48"/>
      <c r="G28" s="48"/>
      <c r="H28" s="49"/>
    </row>
    <row r="29" spans="2:11" ht="15" customHeight="1" x14ac:dyDescent="0.2">
      <c r="B29" s="48" t="s">
        <v>26</v>
      </c>
      <c r="C29" s="48"/>
      <c r="D29" s="48"/>
      <c r="E29" s="48"/>
      <c r="F29" s="48"/>
      <c r="G29" s="48"/>
      <c r="H29" s="50"/>
      <c r="I29" s="51"/>
      <c r="J29" s="51"/>
      <c r="K29" s="51"/>
    </row>
    <row r="30" spans="2:11" ht="15" customHeight="1" x14ac:dyDescent="0.2">
      <c r="B30" s="49"/>
      <c r="C30" s="49"/>
      <c r="D30" s="49"/>
      <c r="E30" s="49"/>
      <c r="F30" s="49"/>
      <c r="G30" s="52" t="s">
        <v>27</v>
      </c>
      <c r="H30" s="52"/>
    </row>
    <row r="31" spans="2:11" ht="15" customHeight="1" x14ac:dyDescent="0.2">
      <c r="B31" s="49"/>
      <c r="C31" s="49"/>
      <c r="D31" s="49"/>
      <c r="E31" s="49"/>
      <c r="F31" s="49"/>
      <c r="G31" s="49"/>
      <c r="H31" s="49"/>
    </row>
  </sheetData>
  <sheetProtection algorithmName="SHA-512" hashValue="vQGYEofEdB2fid2CTsYpX/P7USlfV+cscnTlkc6pxapNDcuDeuXdfdyUGPdNv4uHZszjrfmJAZfCdS2i3xkxRg==" saltValue="o8H7Ny9iXBnVjrQNa6iCsg==" spinCount="100000" sheet="1"/>
  <mergeCells count="7">
    <mergeCell ref="B29:G29"/>
    <mergeCell ref="G30:H30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grūdų supirkimo kiekiai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2024-11-20T08:08:48Z</dcterms:created>
  <dcterms:modified xsi:type="dcterms:W3CDTF">2024-11-20T08:12:55Z</dcterms:modified>
</cp:coreProperties>
</file>