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4\lapkritis\"/>
    </mc:Choice>
  </mc:AlternateContent>
  <xr:revisionPtr revIDLastSave="0" documentId="13_ncr:1_{111D40D6-882E-4AD7-AD3A-2D7AB82DB153}" xr6:coauthVersionLast="47" xr6:coauthVersionMax="47" xr10:uidLastSave="{00000000-0000-0000-0000-000000000000}"/>
  <bookViews>
    <workbookView xWindow="-120" yWindow="-120" windowWidth="29040" windowHeight="17640" xr2:uid="{A05754E5-37B6-4402-8610-DF1F3BD67DEA}"/>
  </bookViews>
  <sheets>
    <sheet name="grūdų sup kainos Lietuvoj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6" i="1" l="1"/>
  <c r="M26" i="1"/>
  <c r="L26" i="1"/>
  <c r="K26" i="1"/>
  <c r="N25" i="1"/>
  <c r="M25" i="1"/>
  <c r="L25" i="1"/>
  <c r="K25" i="1"/>
  <c r="N24" i="1"/>
  <c r="M24" i="1"/>
  <c r="L24" i="1"/>
  <c r="K24" i="1"/>
  <c r="N23" i="1"/>
  <c r="M23" i="1"/>
  <c r="L23" i="1"/>
  <c r="K23" i="1"/>
  <c r="N22" i="1"/>
  <c r="M22" i="1"/>
  <c r="L22" i="1"/>
  <c r="K22" i="1"/>
  <c r="N21" i="1"/>
  <c r="M21" i="1"/>
  <c r="L21" i="1"/>
  <c r="K21" i="1"/>
  <c r="N20" i="1"/>
  <c r="M20" i="1"/>
  <c r="L20" i="1"/>
  <c r="K20" i="1"/>
  <c r="N19" i="1"/>
  <c r="M19" i="1"/>
  <c r="L19" i="1"/>
  <c r="K19" i="1"/>
  <c r="N18" i="1"/>
  <c r="M18" i="1"/>
  <c r="L18" i="1"/>
  <c r="K18" i="1"/>
  <c r="N17" i="1"/>
  <c r="M17" i="1"/>
  <c r="L17" i="1"/>
  <c r="K17" i="1"/>
  <c r="N16" i="1"/>
  <c r="M16" i="1"/>
  <c r="L16" i="1"/>
  <c r="K16" i="1"/>
  <c r="N15" i="1"/>
  <c r="M15" i="1"/>
  <c r="L15" i="1"/>
  <c r="K15" i="1"/>
  <c r="N14" i="1"/>
  <c r="M14" i="1"/>
  <c r="L14" i="1"/>
  <c r="K14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M7" i="1"/>
  <c r="L7" i="1"/>
  <c r="K7" i="1"/>
</calcChain>
</file>

<file path=xl/sharedStrings.xml><?xml version="1.0" encoding="utf-8"?>
<sst xmlns="http://schemas.openxmlformats.org/spreadsheetml/2006/main" count="47" uniqueCount="32">
  <si>
    <t xml:space="preserve">                               Data
Grūdai</t>
  </si>
  <si>
    <t>Pokytis, %</t>
  </si>
  <si>
    <t>spalis</t>
  </si>
  <si>
    <t>rugpjūtis</t>
  </si>
  <si>
    <t>rugsėjis</t>
  </si>
  <si>
    <t>mėnesio***</t>
  </si>
  <si>
    <t>metų****</t>
  </si>
  <si>
    <t xml:space="preserve">be NP* </t>
  </si>
  <si>
    <t>su NP**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</si>
  <si>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</si>
  <si>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</si>
  <si>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</si>
  <si>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</si>
  <si>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</si>
  <si>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</si>
  <si>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>Rugiai</t>
  </si>
  <si>
    <t>Miežiai</t>
  </si>
  <si>
    <t xml:space="preserve">   salykliniai</t>
  </si>
  <si>
    <t>Avižos</t>
  </si>
  <si>
    <t>Grikiai</t>
  </si>
  <si>
    <t>Kvietrugiai</t>
  </si>
  <si>
    <t xml:space="preserve">Kukurūzai </t>
  </si>
  <si>
    <t>Žirniai</t>
  </si>
  <si>
    <t>Pupos</t>
  </si>
  <si>
    <t>Rapsai</t>
  </si>
  <si>
    <t>● – konfidencialūs duomenys</t>
  </si>
  <si>
    <t>*  kaina be nuoskaitų (prieš valymą ir džiovinimą) ir priemokų</t>
  </si>
  <si>
    <t xml:space="preserve">** kaina su nuoskaitomis (po valymo ir džiovinimo) ir priemokomis </t>
  </si>
  <si>
    <t>*** lyginant 2024 m. spalio mėn. su 2024 m. rugsėjo mėn.</t>
  </si>
  <si>
    <t>**** lyginant 2024 m. spalio mėn. su 2023 m. spalio mėn.</t>
  </si>
  <si>
    <t>Šaltinis ŽŪDC (LŽŪMPRIS)</t>
  </si>
  <si>
    <t xml:space="preserve">Grūdų  ir rapsų supirkimo kainos  (iš augintojų ir kitų vidaus rinkos ūkio subjektų) Lietuvoje
  2023 m. spalio–2024 m. spalio mėn., EUR/t (be PVM)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</si>
</sst>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9"/>
      <name val="Arial"/>
      <family val="2"/>
      <charset val="186"/>
    </font>
    <font>
      <sz val="9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/>
      <top/>
      <bottom style="thin">
        <color theme="0"/>
      </bottom>
      <diagonal/>
    </border>
    <border>
      <left/>
      <right style="thin">
        <color indexed="9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 style="thin">
        <color indexed="22"/>
      </top>
      <bottom style="thick">
        <color indexed="22"/>
      </bottom>
      <diagonal/>
    </border>
    <border>
      <left/>
      <right/>
      <top style="thin">
        <color indexed="22"/>
      </top>
      <bottom style="thick">
        <color indexed="22"/>
      </bottom>
      <diagonal/>
    </border>
    <border>
      <left style="thin">
        <color indexed="22"/>
      </left>
      <right/>
      <top style="thin">
        <color indexed="22"/>
      </top>
      <bottom style="thick">
        <color indexed="22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3" fillId="0" borderId="0" xfId="0" applyFont="1" applyAlignment="1">
      <alignment vertical="center"/>
    </xf>
    <xf numFmtId="1" fontId="3" fillId="0" borderId="0" xfId="1" applyNumberFormat="1" applyFont="1" applyAlignment="1">
      <alignment horizontal="center" vertical="center"/>
    </xf>
    <xf numFmtId="0" fontId="3" fillId="0" borderId="0" xfId="2" applyFont="1" applyAlignment="1">
      <alignment vertical="center"/>
    </xf>
    <xf numFmtId="0" fontId="4" fillId="2" borderId="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left" vertical="center"/>
    </xf>
    <xf numFmtId="2" fontId="5" fillId="0" borderId="0" xfId="1" applyNumberFormat="1" applyFont="1" applyAlignment="1">
      <alignment horizontal="right" vertical="center"/>
    </xf>
    <xf numFmtId="2" fontId="5" fillId="0" borderId="11" xfId="1" applyNumberFormat="1" applyFont="1" applyBorder="1" applyAlignment="1">
      <alignment horizontal="right" vertical="center"/>
    </xf>
    <xf numFmtId="2" fontId="5" fillId="0" borderId="12" xfId="1" applyNumberFormat="1" applyFont="1" applyBorder="1" applyAlignment="1">
      <alignment horizontal="right" vertical="center"/>
    </xf>
    <xf numFmtId="2" fontId="5" fillId="0" borderId="13" xfId="1" applyNumberFormat="1" applyFont="1" applyBorder="1" applyAlignment="1">
      <alignment horizontal="right" vertical="center"/>
    </xf>
    <xf numFmtId="0" fontId="4" fillId="0" borderId="14" xfId="0" applyFont="1" applyBorder="1" applyAlignment="1">
      <alignment horizontal="left" vertical="center" wrapText="1"/>
    </xf>
    <xf numFmtId="2" fontId="4" fillId="0" borderId="15" xfId="1" applyNumberFormat="1" applyFont="1" applyBorder="1" applyAlignment="1">
      <alignment horizontal="right" vertical="center"/>
    </xf>
    <xf numFmtId="2" fontId="4" fillId="0" borderId="16" xfId="1" applyNumberFormat="1" applyFont="1" applyBorder="1" applyAlignment="1">
      <alignment horizontal="right" vertical="center"/>
    </xf>
    <xf numFmtId="2" fontId="4" fillId="0" borderId="17" xfId="1" applyNumberFormat="1" applyFont="1" applyBorder="1" applyAlignment="1">
      <alignment horizontal="right" vertical="center"/>
    </xf>
    <xf numFmtId="2" fontId="4" fillId="0" borderId="18" xfId="1" applyNumberFormat="1" applyFont="1" applyBorder="1" applyAlignment="1">
      <alignment horizontal="right" vertical="center"/>
    </xf>
    <xf numFmtId="2" fontId="4" fillId="0" borderId="0" xfId="1" applyNumberFormat="1" applyFont="1" applyAlignment="1">
      <alignment horizontal="right" vertical="center"/>
    </xf>
    <xf numFmtId="0" fontId="4" fillId="0" borderId="19" xfId="0" applyFont="1" applyBorder="1" applyAlignment="1">
      <alignment horizontal="left" vertical="center" wrapText="1"/>
    </xf>
    <xf numFmtId="2" fontId="4" fillId="0" borderId="11" xfId="1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/>
    </xf>
    <xf numFmtId="0" fontId="5" fillId="0" borderId="20" xfId="1" applyFont="1" applyBorder="1" applyAlignment="1">
      <alignment horizontal="left" vertical="center"/>
    </xf>
    <xf numFmtId="2" fontId="5" fillId="0" borderId="21" xfId="1" applyNumberFormat="1" applyFont="1" applyBorder="1" applyAlignment="1">
      <alignment horizontal="right" vertical="center"/>
    </xf>
    <xf numFmtId="2" fontId="5" fillId="0" borderId="20" xfId="1" applyNumberFormat="1" applyFont="1" applyBorder="1" applyAlignment="1">
      <alignment horizontal="right" vertical="center"/>
    </xf>
    <xf numFmtId="0" fontId="4" fillId="0" borderId="17" xfId="1" applyFont="1" applyBorder="1" applyAlignment="1">
      <alignment horizontal="left" vertical="center"/>
    </xf>
    <xf numFmtId="2" fontId="4" fillId="0" borderId="22" xfId="1" applyNumberFormat="1" applyFont="1" applyBorder="1" applyAlignment="1">
      <alignment horizontal="right" vertical="center"/>
    </xf>
    <xf numFmtId="0" fontId="4" fillId="0" borderId="23" xfId="1" applyFont="1" applyBorder="1" applyAlignment="1">
      <alignment horizontal="left" vertical="center"/>
    </xf>
    <xf numFmtId="2" fontId="4" fillId="0" borderId="12" xfId="1" applyNumberFormat="1" applyFont="1" applyBorder="1" applyAlignment="1">
      <alignment horizontal="right" vertical="center"/>
    </xf>
    <xf numFmtId="2" fontId="4" fillId="0" borderId="23" xfId="1" applyNumberFormat="1" applyFont="1" applyBorder="1" applyAlignment="1">
      <alignment horizontal="right" vertical="center"/>
    </xf>
    <xf numFmtId="2" fontId="4" fillId="0" borderId="24" xfId="1" applyNumberFormat="1" applyFont="1" applyBorder="1" applyAlignment="1">
      <alignment horizontal="right" vertical="center"/>
    </xf>
    <xf numFmtId="0" fontId="4" fillId="0" borderId="11" xfId="1" applyFont="1" applyBorder="1" applyAlignment="1">
      <alignment horizontal="left" vertical="center"/>
    </xf>
    <xf numFmtId="164" fontId="3" fillId="0" borderId="0" xfId="2" applyNumberFormat="1" applyFont="1" applyAlignment="1">
      <alignment vertical="center"/>
    </xf>
    <xf numFmtId="2" fontId="4" fillId="0" borderId="13" xfId="1" applyNumberFormat="1" applyFont="1" applyBorder="1" applyAlignment="1">
      <alignment horizontal="right" vertical="center"/>
    </xf>
    <xf numFmtId="2" fontId="4" fillId="0" borderId="19" xfId="1" applyNumberFormat="1" applyFont="1" applyBorder="1" applyAlignment="1">
      <alignment horizontal="right" vertical="center"/>
    </xf>
    <xf numFmtId="0" fontId="4" fillId="0" borderId="25" xfId="1" applyFont="1" applyBorder="1" applyAlignment="1">
      <alignment horizontal="left" vertical="center"/>
    </xf>
    <xf numFmtId="2" fontId="4" fillId="0" borderId="26" xfId="1" applyNumberFormat="1" applyFont="1" applyBorder="1" applyAlignment="1">
      <alignment horizontal="right" vertical="center"/>
    </xf>
    <xf numFmtId="2" fontId="4" fillId="0" borderId="25" xfId="1" applyNumberFormat="1" applyFont="1" applyBorder="1" applyAlignment="1">
      <alignment horizontal="right" vertical="center"/>
    </xf>
    <xf numFmtId="2" fontId="4" fillId="0" borderId="27" xfId="1" applyNumberFormat="1" applyFont="1" applyBorder="1" applyAlignment="1">
      <alignment horizontal="right" vertical="center"/>
    </xf>
    <xf numFmtId="0" fontId="4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165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2" fillId="0" borderId="0" xfId="1" applyFont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/>
    </xf>
  </cellXfs>
  <cellStyles count="3">
    <cellStyle name="Normal" xfId="0" builtinId="0"/>
    <cellStyle name="Normal 5" xfId="2" xr:uid="{5C2466F5-1A9E-4747-B84A-28ADE61ABC00}"/>
    <cellStyle name="Normal_Sheet1_1 2" xfId="1" xr:uid="{CF14508C-6717-4FAD-BEF3-689328F005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CECCF-B1C4-47B5-A00A-E422F0FA2D4D}">
  <dimension ref="B2:O34"/>
  <sheetViews>
    <sheetView showGridLines="0" showRowColHeaders="0" tabSelected="1" workbookViewId="0">
      <selection activeCell="Z42" sqref="Z42"/>
    </sheetView>
  </sheetViews>
  <sheetFormatPr defaultColWidth="5.7109375" defaultRowHeight="15" customHeight="1" x14ac:dyDescent="0.2"/>
  <cols>
    <col min="1" max="1" width="3.7109375" style="3" customWidth="1"/>
    <col min="2" max="2" width="17.28515625" style="3" customWidth="1"/>
    <col min="3" max="14" width="7.28515625" style="3" customWidth="1"/>
    <col min="15" max="256" width="5.7109375" style="3"/>
    <col min="257" max="257" width="3.7109375" style="3" customWidth="1"/>
    <col min="258" max="258" width="17.28515625" style="3" customWidth="1"/>
    <col min="259" max="270" width="7.28515625" style="3" customWidth="1"/>
    <col min="271" max="512" width="5.7109375" style="3"/>
    <col min="513" max="513" width="3.7109375" style="3" customWidth="1"/>
    <col min="514" max="514" width="17.28515625" style="3" customWidth="1"/>
    <col min="515" max="526" width="7.28515625" style="3" customWidth="1"/>
    <col min="527" max="768" width="5.7109375" style="3"/>
    <col min="769" max="769" width="3.7109375" style="3" customWidth="1"/>
    <col min="770" max="770" width="17.28515625" style="3" customWidth="1"/>
    <col min="771" max="782" width="7.28515625" style="3" customWidth="1"/>
    <col min="783" max="1024" width="5.7109375" style="3"/>
    <col min="1025" max="1025" width="3.7109375" style="3" customWidth="1"/>
    <col min="1026" max="1026" width="17.28515625" style="3" customWidth="1"/>
    <col min="1027" max="1038" width="7.28515625" style="3" customWidth="1"/>
    <col min="1039" max="1280" width="5.7109375" style="3"/>
    <col min="1281" max="1281" width="3.7109375" style="3" customWidth="1"/>
    <col min="1282" max="1282" width="17.28515625" style="3" customWidth="1"/>
    <col min="1283" max="1294" width="7.28515625" style="3" customWidth="1"/>
    <col min="1295" max="1536" width="5.7109375" style="3"/>
    <col min="1537" max="1537" width="3.7109375" style="3" customWidth="1"/>
    <col min="1538" max="1538" width="17.28515625" style="3" customWidth="1"/>
    <col min="1539" max="1550" width="7.28515625" style="3" customWidth="1"/>
    <col min="1551" max="1792" width="5.7109375" style="3"/>
    <col min="1793" max="1793" width="3.7109375" style="3" customWidth="1"/>
    <col min="1794" max="1794" width="17.28515625" style="3" customWidth="1"/>
    <col min="1795" max="1806" width="7.28515625" style="3" customWidth="1"/>
    <col min="1807" max="2048" width="5.7109375" style="3"/>
    <col min="2049" max="2049" width="3.7109375" style="3" customWidth="1"/>
    <col min="2050" max="2050" width="17.28515625" style="3" customWidth="1"/>
    <col min="2051" max="2062" width="7.28515625" style="3" customWidth="1"/>
    <col min="2063" max="2304" width="5.7109375" style="3"/>
    <col min="2305" max="2305" width="3.7109375" style="3" customWidth="1"/>
    <col min="2306" max="2306" width="17.28515625" style="3" customWidth="1"/>
    <col min="2307" max="2318" width="7.28515625" style="3" customWidth="1"/>
    <col min="2319" max="2560" width="5.7109375" style="3"/>
    <col min="2561" max="2561" width="3.7109375" style="3" customWidth="1"/>
    <col min="2562" max="2562" width="17.28515625" style="3" customWidth="1"/>
    <col min="2563" max="2574" width="7.28515625" style="3" customWidth="1"/>
    <col min="2575" max="2816" width="5.7109375" style="3"/>
    <col min="2817" max="2817" width="3.7109375" style="3" customWidth="1"/>
    <col min="2818" max="2818" width="17.28515625" style="3" customWidth="1"/>
    <col min="2819" max="2830" width="7.28515625" style="3" customWidth="1"/>
    <col min="2831" max="3072" width="5.7109375" style="3"/>
    <col min="3073" max="3073" width="3.7109375" style="3" customWidth="1"/>
    <col min="3074" max="3074" width="17.28515625" style="3" customWidth="1"/>
    <col min="3075" max="3086" width="7.28515625" style="3" customWidth="1"/>
    <col min="3087" max="3328" width="5.7109375" style="3"/>
    <col min="3329" max="3329" width="3.7109375" style="3" customWidth="1"/>
    <col min="3330" max="3330" width="17.28515625" style="3" customWidth="1"/>
    <col min="3331" max="3342" width="7.28515625" style="3" customWidth="1"/>
    <col min="3343" max="3584" width="5.7109375" style="3"/>
    <col min="3585" max="3585" width="3.7109375" style="3" customWidth="1"/>
    <col min="3586" max="3586" width="17.28515625" style="3" customWidth="1"/>
    <col min="3587" max="3598" width="7.28515625" style="3" customWidth="1"/>
    <col min="3599" max="3840" width="5.7109375" style="3"/>
    <col min="3841" max="3841" width="3.7109375" style="3" customWidth="1"/>
    <col min="3842" max="3842" width="17.28515625" style="3" customWidth="1"/>
    <col min="3843" max="3854" width="7.28515625" style="3" customWidth="1"/>
    <col min="3855" max="4096" width="5.7109375" style="3"/>
    <col min="4097" max="4097" width="3.7109375" style="3" customWidth="1"/>
    <col min="4098" max="4098" width="17.28515625" style="3" customWidth="1"/>
    <col min="4099" max="4110" width="7.28515625" style="3" customWidth="1"/>
    <col min="4111" max="4352" width="5.7109375" style="3"/>
    <col min="4353" max="4353" width="3.7109375" style="3" customWidth="1"/>
    <col min="4354" max="4354" width="17.28515625" style="3" customWidth="1"/>
    <col min="4355" max="4366" width="7.28515625" style="3" customWidth="1"/>
    <col min="4367" max="4608" width="5.7109375" style="3"/>
    <col min="4609" max="4609" width="3.7109375" style="3" customWidth="1"/>
    <col min="4610" max="4610" width="17.28515625" style="3" customWidth="1"/>
    <col min="4611" max="4622" width="7.28515625" style="3" customWidth="1"/>
    <col min="4623" max="4864" width="5.7109375" style="3"/>
    <col min="4865" max="4865" width="3.7109375" style="3" customWidth="1"/>
    <col min="4866" max="4866" width="17.28515625" style="3" customWidth="1"/>
    <col min="4867" max="4878" width="7.28515625" style="3" customWidth="1"/>
    <col min="4879" max="5120" width="5.7109375" style="3"/>
    <col min="5121" max="5121" width="3.7109375" style="3" customWidth="1"/>
    <col min="5122" max="5122" width="17.28515625" style="3" customWidth="1"/>
    <col min="5123" max="5134" width="7.28515625" style="3" customWidth="1"/>
    <col min="5135" max="5376" width="5.7109375" style="3"/>
    <col min="5377" max="5377" width="3.7109375" style="3" customWidth="1"/>
    <col min="5378" max="5378" width="17.28515625" style="3" customWidth="1"/>
    <col min="5379" max="5390" width="7.28515625" style="3" customWidth="1"/>
    <col min="5391" max="5632" width="5.7109375" style="3"/>
    <col min="5633" max="5633" width="3.7109375" style="3" customWidth="1"/>
    <col min="5634" max="5634" width="17.28515625" style="3" customWidth="1"/>
    <col min="5635" max="5646" width="7.28515625" style="3" customWidth="1"/>
    <col min="5647" max="5888" width="5.7109375" style="3"/>
    <col min="5889" max="5889" width="3.7109375" style="3" customWidth="1"/>
    <col min="5890" max="5890" width="17.28515625" style="3" customWidth="1"/>
    <col min="5891" max="5902" width="7.28515625" style="3" customWidth="1"/>
    <col min="5903" max="6144" width="5.7109375" style="3"/>
    <col min="6145" max="6145" width="3.7109375" style="3" customWidth="1"/>
    <col min="6146" max="6146" width="17.28515625" style="3" customWidth="1"/>
    <col min="6147" max="6158" width="7.28515625" style="3" customWidth="1"/>
    <col min="6159" max="6400" width="5.7109375" style="3"/>
    <col min="6401" max="6401" width="3.7109375" style="3" customWidth="1"/>
    <col min="6402" max="6402" width="17.28515625" style="3" customWidth="1"/>
    <col min="6403" max="6414" width="7.28515625" style="3" customWidth="1"/>
    <col min="6415" max="6656" width="5.7109375" style="3"/>
    <col min="6657" max="6657" width="3.7109375" style="3" customWidth="1"/>
    <col min="6658" max="6658" width="17.28515625" style="3" customWidth="1"/>
    <col min="6659" max="6670" width="7.28515625" style="3" customWidth="1"/>
    <col min="6671" max="6912" width="5.7109375" style="3"/>
    <col min="6913" max="6913" width="3.7109375" style="3" customWidth="1"/>
    <col min="6914" max="6914" width="17.28515625" style="3" customWidth="1"/>
    <col min="6915" max="6926" width="7.28515625" style="3" customWidth="1"/>
    <col min="6927" max="7168" width="5.7109375" style="3"/>
    <col min="7169" max="7169" width="3.7109375" style="3" customWidth="1"/>
    <col min="7170" max="7170" width="17.28515625" style="3" customWidth="1"/>
    <col min="7171" max="7182" width="7.28515625" style="3" customWidth="1"/>
    <col min="7183" max="7424" width="5.7109375" style="3"/>
    <col min="7425" max="7425" width="3.7109375" style="3" customWidth="1"/>
    <col min="7426" max="7426" width="17.28515625" style="3" customWidth="1"/>
    <col min="7427" max="7438" width="7.28515625" style="3" customWidth="1"/>
    <col min="7439" max="7680" width="5.7109375" style="3"/>
    <col min="7681" max="7681" width="3.7109375" style="3" customWidth="1"/>
    <col min="7682" max="7682" width="17.28515625" style="3" customWidth="1"/>
    <col min="7683" max="7694" width="7.28515625" style="3" customWidth="1"/>
    <col min="7695" max="7936" width="5.7109375" style="3"/>
    <col min="7937" max="7937" width="3.7109375" style="3" customWidth="1"/>
    <col min="7938" max="7938" width="17.28515625" style="3" customWidth="1"/>
    <col min="7939" max="7950" width="7.28515625" style="3" customWidth="1"/>
    <col min="7951" max="8192" width="5.7109375" style="3"/>
    <col min="8193" max="8193" width="3.7109375" style="3" customWidth="1"/>
    <col min="8194" max="8194" width="17.28515625" style="3" customWidth="1"/>
    <col min="8195" max="8206" width="7.28515625" style="3" customWidth="1"/>
    <col min="8207" max="8448" width="5.7109375" style="3"/>
    <col min="8449" max="8449" width="3.7109375" style="3" customWidth="1"/>
    <col min="8450" max="8450" width="17.28515625" style="3" customWidth="1"/>
    <col min="8451" max="8462" width="7.28515625" style="3" customWidth="1"/>
    <col min="8463" max="8704" width="5.7109375" style="3"/>
    <col min="8705" max="8705" width="3.7109375" style="3" customWidth="1"/>
    <col min="8706" max="8706" width="17.28515625" style="3" customWidth="1"/>
    <col min="8707" max="8718" width="7.28515625" style="3" customWidth="1"/>
    <col min="8719" max="8960" width="5.7109375" style="3"/>
    <col min="8961" max="8961" width="3.7109375" style="3" customWidth="1"/>
    <col min="8962" max="8962" width="17.28515625" style="3" customWidth="1"/>
    <col min="8963" max="8974" width="7.28515625" style="3" customWidth="1"/>
    <col min="8975" max="9216" width="5.7109375" style="3"/>
    <col min="9217" max="9217" width="3.7109375" style="3" customWidth="1"/>
    <col min="9218" max="9218" width="17.28515625" style="3" customWidth="1"/>
    <col min="9219" max="9230" width="7.28515625" style="3" customWidth="1"/>
    <col min="9231" max="9472" width="5.7109375" style="3"/>
    <col min="9473" max="9473" width="3.7109375" style="3" customWidth="1"/>
    <col min="9474" max="9474" width="17.28515625" style="3" customWidth="1"/>
    <col min="9475" max="9486" width="7.28515625" style="3" customWidth="1"/>
    <col min="9487" max="9728" width="5.7109375" style="3"/>
    <col min="9729" max="9729" width="3.7109375" style="3" customWidth="1"/>
    <col min="9730" max="9730" width="17.28515625" style="3" customWidth="1"/>
    <col min="9731" max="9742" width="7.28515625" style="3" customWidth="1"/>
    <col min="9743" max="9984" width="5.7109375" style="3"/>
    <col min="9985" max="9985" width="3.7109375" style="3" customWidth="1"/>
    <col min="9986" max="9986" width="17.28515625" style="3" customWidth="1"/>
    <col min="9987" max="9998" width="7.28515625" style="3" customWidth="1"/>
    <col min="9999" max="10240" width="5.7109375" style="3"/>
    <col min="10241" max="10241" width="3.7109375" style="3" customWidth="1"/>
    <col min="10242" max="10242" width="17.28515625" style="3" customWidth="1"/>
    <col min="10243" max="10254" width="7.28515625" style="3" customWidth="1"/>
    <col min="10255" max="10496" width="5.7109375" style="3"/>
    <col min="10497" max="10497" width="3.7109375" style="3" customWidth="1"/>
    <col min="10498" max="10498" width="17.28515625" style="3" customWidth="1"/>
    <col min="10499" max="10510" width="7.28515625" style="3" customWidth="1"/>
    <col min="10511" max="10752" width="5.7109375" style="3"/>
    <col min="10753" max="10753" width="3.7109375" style="3" customWidth="1"/>
    <col min="10754" max="10754" width="17.28515625" style="3" customWidth="1"/>
    <col min="10755" max="10766" width="7.28515625" style="3" customWidth="1"/>
    <col min="10767" max="11008" width="5.7109375" style="3"/>
    <col min="11009" max="11009" width="3.7109375" style="3" customWidth="1"/>
    <col min="11010" max="11010" width="17.28515625" style="3" customWidth="1"/>
    <col min="11011" max="11022" width="7.28515625" style="3" customWidth="1"/>
    <col min="11023" max="11264" width="5.7109375" style="3"/>
    <col min="11265" max="11265" width="3.7109375" style="3" customWidth="1"/>
    <col min="11266" max="11266" width="17.28515625" style="3" customWidth="1"/>
    <col min="11267" max="11278" width="7.28515625" style="3" customWidth="1"/>
    <col min="11279" max="11520" width="5.7109375" style="3"/>
    <col min="11521" max="11521" width="3.7109375" style="3" customWidth="1"/>
    <col min="11522" max="11522" width="17.28515625" style="3" customWidth="1"/>
    <col min="11523" max="11534" width="7.28515625" style="3" customWidth="1"/>
    <col min="11535" max="11776" width="5.7109375" style="3"/>
    <col min="11777" max="11777" width="3.7109375" style="3" customWidth="1"/>
    <col min="11778" max="11778" width="17.28515625" style="3" customWidth="1"/>
    <col min="11779" max="11790" width="7.28515625" style="3" customWidth="1"/>
    <col min="11791" max="12032" width="5.7109375" style="3"/>
    <col min="12033" max="12033" width="3.7109375" style="3" customWidth="1"/>
    <col min="12034" max="12034" width="17.28515625" style="3" customWidth="1"/>
    <col min="12035" max="12046" width="7.28515625" style="3" customWidth="1"/>
    <col min="12047" max="12288" width="5.7109375" style="3"/>
    <col min="12289" max="12289" width="3.7109375" style="3" customWidth="1"/>
    <col min="12290" max="12290" width="17.28515625" style="3" customWidth="1"/>
    <col min="12291" max="12302" width="7.28515625" style="3" customWidth="1"/>
    <col min="12303" max="12544" width="5.7109375" style="3"/>
    <col min="12545" max="12545" width="3.7109375" style="3" customWidth="1"/>
    <col min="12546" max="12546" width="17.28515625" style="3" customWidth="1"/>
    <col min="12547" max="12558" width="7.28515625" style="3" customWidth="1"/>
    <col min="12559" max="12800" width="5.7109375" style="3"/>
    <col min="12801" max="12801" width="3.7109375" style="3" customWidth="1"/>
    <col min="12802" max="12802" width="17.28515625" style="3" customWidth="1"/>
    <col min="12803" max="12814" width="7.28515625" style="3" customWidth="1"/>
    <col min="12815" max="13056" width="5.7109375" style="3"/>
    <col min="13057" max="13057" width="3.7109375" style="3" customWidth="1"/>
    <col min="13058" max="13058" width="17.28515625" style="3" customWidth="1"/>
    <col min="13059" max="13070" width="7.28515625" style="3" customWidth="1"/>
    <col min="13071" max="13312" width="5.7109375" style="3"/>
    <col min="13313" max="13313" width="3.7109375" style="3" customWidth="1"/>
    <col min="13314" max="13314" width="17.28515625" style="3" customWidth="1"/>
    <col min="13315" max="13326" width="7.28515625" style="3" customWidth="1"/>
    <col min="13327" max="13568" width="5.7109375" style="3"/>
    <col min="13569" max="13569" width="3.7109375" style="3" customWidth="1"/>
    <col min="13570" max="13570" width="17.28515625" style="3" customWidth="1"/>
    <col min="13571" max="13582" width="7.28515625" style="3" customWidth="1"/>
    <col min="13583" max="13824" width="5.7109375" style="3"/>
    <col min="13825" max="13825" width="3.7109375" style="3" customWidth="1"/>
    <col min="13826" max="13826" width="17.28515625" style="3" customWidth="1"/>
    <col min="13827" max="13838" width="7.28515625" style="3" customWidth="1"/>
    <col min="13839" max="14080" width="5.7109375" style="3"/>
    <col min="14081" max="14081" width="3.7109375" style="3" customWidth="1"/>
    <col min="14082" max="14082" width="17.28515625" style="3" customWidth="1"/>
    <col min="14083" max="14094" width="7.28515625" style="3" customWidth="1"/>
    <col min="14095" max="14336" width="5.7109375" style="3"/>
    <col min="14337" max="14337" width="3.7109375" style="3" customWidth="1"/>
    <col min="14338" max="14338" width="17.28515625" style="3" customWidth="1"/>
    <col min="14339" max="14350" width="7.28515625" style="3" customWidth="1"/>
    <col min="14351" max="14592" width="5.7109375" style="3"/>
    <col min="14593" max="14593" width="3.7109375" style="3" customWidth="1"/>
    <col min="14594" max="14594" width="17.28515625" style="3" customWidth="1"/>
    <col min="14595" max="14606" width="7.28515625" style="3" customWidth="1"/>
    <col min="14607" max="14848" width="5.7109375" style="3"/>
    <col min="14849" max="14849" width="3.7109375" style="3" customWidth="1"/>
    <col min="14850" max="14850" width="17.28515625" style="3" customWidth="1"/>
    <col min="14851" max="14862" width="7.28515625" style="3" customWidth="1"/>
    <col min="14863" max="15104" width="5.7109375" style="3"/>
    <col min="15105" max="15105" width="3.7109375" style="3" customWidth="1"/>
    <col min="15106" max="15106" width="17.28515625" style="3" customWidth="1"/>
    <col min="15107" max="15118" width="7.28515625" style="3" customWidth="1"/>
    <col min="15119" max="15360" width="5.7109375" style="3"/>
    <col min="15361" max="15361" width="3.7109375" style="3" customWidth="1"/>
    <col min="15362" max="15362" width="17.28515625" style="3" customWidth="1"/>
    <col min="15363" max="15374" width="7.28515625" style="3" customWidth="1"/>
    <col min="15375" max="15616" width="5.7109375" style="3"/>
    <col min="15617" max="15617" width="3.7109375" style="3" customWidth="1"/>
    <col min="15618" max="15618" width="17.28515625" style="3" customWidth="1"/>
    <col min="15619" max="15630" width="7.28515625" style="3" customWidth="1"/>
    <col min="15631" max="15872" width="5.7109375" style="3"/>
    <col min="15873" max="15873" width="3.7109375" style="3" customWidth="1"/>
    <col min="15874" max="15874" width="17.28515625" style="3" customWidth="1"/>
    <col min="15875" max="15886" width="7.28515625" style="3" customWidth="1"/>
    <col min="15887" max="16128" width="5.7109375" style="3"/>
    <col min="16129" max="16129" width="3.7109375" style="3" customWidth="1"/>
    <col min="16130" max="16130" width="17.28515625" style="3" customWidth="1"/>
    <col min="16131" max="16142" width="7.28515625" style="3" customWidth="1"/>
    <col min="16143" max="16384" width="5.7109375" style="3"/>
  </cols>
  <sheetData>
    <row r="2" spans="2:15" ht="30" customHeight="1" x14ac:dyDescent="0.2">
      <c r="B2" s="46" t="s">
        <v>31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2"/>
    </row>
    <row r="3" spans="2:15" ht="15" customHeight="1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15" ht="15" customHeight="1" x14ac:dyDescent="0.2">
      <c r="B4" s="47" t="s">
        <v>0</v>
      </c>
      <c r="C4" s="48">
        <v>2023</v>
      </c>
      <c r="D4" s="49"/>
      <c r="E4" s="50">
        <v>2024</v>
      </c>
      <c r="F4" s="50"/>
      <c r="G4" s="50"/>
      <c r="H4" s="50"/>
      <c r="I4" s="50"/>
      <c r="J4" s="49"/>
      <c r="K4" s="48" t="s">
        <v>1</v>
      </c>
      <c r="L4" s="50"/>
      <c r="M4" s="50"/>
      <c r="N4" s="50"/>
      <c r="O4" s="4"/>
    </row>
    <row r="5" spans="2:15" ht="15" customHeight="1" x14ac:dyDescent="0.2">
      <c r="B5" s="47"/>
      <c r="C5" s="51" t="s">
        <v>2</v>
      </c>
      <c r="D5" s="52"/>
      <c r="E5" s="51" t="s">
        <v>3</v>
      </c>
      <c r="F5" s="52"/>
      <c r="G5" s="51" t="s">
        <v>4</v>
      </c>
      <c r="H5" s="52"/>
      <c r="I5" s="51" t="s">
        <v>2</v>
      </c>
      <c r="J5" s="52"/>
      <c r="K5" s="42" t="s">
        <v>5</v>
      </c>
      <c r="L5" s="53"/>
      <c r="M5" s="42" t="s">
        <v>6</v>
      </c>
      <c r="N5" s="43"/>
      <c r="O5" s="5"/>
    </row>
    <row r="6" spans="2:15" ht="15" customHeight="1" x14ac:dyDescent="0.2">
      <c r="B6" s="47"/>
      <c r="C6" s="6" t="s">
        <v>7</v>
      </c>
      <c r="D6" s="7" t="s">
        <v>8</v>
      </c>
      <c r="E6" s="7" t="s">
        <v>7</v>
      </c>
      <c r="F6" s="7" t="s">
        <v>8</v>
      </c>
      <c r="G6" s="7" t="s">
        <v>7</v>
      </c>
      <c r="H6" s="7" t="s">
        <v>8</v>
      </c>
      <c r="I6" s="7" t="s">
        <v>7</v>
      </c>
      <c r="J6" s="7" t="s">
        <v>8</v>
      </c>
      <c r="K6" s="7" t="s">
        <v>7</v>
      </c>
      <c r="L6" s="7" t="s">
        <v>8</v>
      </c>
      <c r="M6" s="6" t="s">
        <v>7</v>
      </c>
      <c r="N6" s="8" t="s">
        <v>8</v>
      </c>
      <c r="O6" s="5"/>
    </row>
    <row r="7" spans="2:15" ht="15" customHeight="1" x14ac:dyDescent="0.2">
      <c r="B7" s="9" t="s">
        <v>9</v>
      </c>
      <c r="C7" s="10">
        <v>223.46404437992513</v>
      </c>
      <c r="D7" s="11">
        <v>223.17883265061664</v>
      </c>
      <c r="E7" s="10">
        <v>194.59493489918611</v>
      </c>
      <c r="F7" s="11">
        <v>193.78654764256419</v>
      </c>
      <c r="G7" s="10">
        <v>209.79493682640293</v>
      </c>
      <c r="H7" s="11">
        <v>209.60778523386702</v>
      </c>
      <c r="I7" s="10">
        <v>215.30281427553268</v>
      </c>
      <c r="J7" s="11">
        <v>214.44195925152377</v>
      </c>
      <c r="K7" s="10">
        <f t="shared" ref="K7:L13" si="0">((I7*100)/G7)-100</f>
        <v>2.6253624288785034</v>
      </c>
      <c r="L7" s="11">
        <f t="shared" si="0"/>
        <v>2.3062950702251328</v>
      </c>
      <c r="M7" s="12">
        <f t="shared" ref="M7:N22" si="1">((I7*100)/C7)-100</f>
        <v>-3.6521446333966026</v>
      </c>
      <c r="N7" s="13">
        <f t="shared" si="1"/>
        <v>-3.914741060040555</v>
      </c>
      <c r="O7" s="5"/>
    </row>
    <row r="8" spans="2:15" ht="15" customHeight="1" x14ac:dyDescent="0.2">
      <c r="B8" s="14" t="s">
        <v>10</v>
      </c>
      <c r="C8" s="15">
        <v>252.70478210076436</v>
      </c>
      <c r="D8" s="16">
        <v>252.65855923233798</v>
      </c>
      <c r="E8" s="15">
        <v>231.45680644258633</v>
      </c>
      <c r="F8" s="17">
        <v>231.16863818060898</v>
      </c>
      <c r="G8" s="15">
        <v>235.05182316562923</v>
      </c>
      <c r="H8" s="17">
        <v>234.90420759054609</v>
      </c>
      <c r="I8" s="15">
        <v>246.89276697367788</v>
      </c>
      <c r="J8" s="17">
        <v>246.69928235626111</v>
      </c>
      <c r="K8" s="18">
        <f t="shared" si="0"/>
        <v>5.0375885830525675</v>
      </c>
      <c r="L8" s="17">
        <f t="shared" si="0"/>
        <v>5.0212275406639861</v>
      </c>
      <c r="M8" s="19">
        <f t="shared" si="1"/>
        <v>-2.2999228897730148</v>
      </c>
      <c r="N8" s="19">
        <f t="shared" si="1"/>
        <v>-2.3586285357532262</v>
      </c>
      <c r="O8" s="5"/>
    </row>
    <row r="9" spans="2:15" ht="15" customHeight="1" x14ac:dyDescent="0.2">
      <c r="B9" s="20" t="s">
        <v>11</v>
      </c>
      <c r="C9" s="19">
        <v>232.52244606365682</v>
      </c>
      <c r="D9" s="21">
        <v>232.22338442593696</v>
      </c>
      <c r="E9" s="19">
        <v>215.02245177138488</v>
      </c>
      <c r="F9" s="21">
        <v>214.18198330838732</v>
      </c>
      <c r="G9" s="19">
        <v>224.60404893122848</v>
      </c>
      <c r="H9" s="21">
        <v>224.24220017693091</v>
      </c>
      <c r="I9" s="19">
        <v>236.21460772763592</v>
      </c>
      <c r="J9" s="21">
        <v>236.01206379078087</v>
      </c>
      <c r="K9" s="19">
        <f t="shared" si="0"/>
        <v>5.1693452774586746</v>
      </c>
      <c r="L9" s="21">
        <f t="shared" si="0"/>
        <v>5.2487282075199744</v>
      </c>
      <c r="M9" s="19">
        <f t="shared" si="1"/>
        <v>1.5878732253523253</v>
      </c>
      <c r="N9" s="19">
        <f t="shared" si="1"/>
        <v>1.6314805566242399</v>
      </c>
      <c r="O9" s="5"/>
    </row>
    <row r="10" spans="2:15" ht="15" customHeight="1" x14ac:dyDescent="0.2">
      <c r="B10" s="20" t="s">
        <v>12</v>
      </c>
      <c r="C10" s="19">
        <v>225.56381850951354</v>
      </c>
      <c r="D10" s="21">
        <v>225.276474326867</v>
      </c>
      <c r="E10" s="19">
        <v>206.07015293252388</v>
      </c>
      <c r="F10" s="21">
        <v>205.51359263661064</v>
      </c>
      <c r="G10" s="19">
        <v>215.08174630880202</v>
      </c>
      <c r="H10" s="21">
        <v>214.95592305379867</v>
      </c>
      <c r="I10" s="19">
        <v>218.78679010548393</v>
      </c>
      <c r="J10" s="21">
        <v>217.64737288257632</v>
      </c>
      <c r="K10" s="19">
        <f t="shared" si="0"/>
        <v>1.7226212174055888</v>
      </c>
      <c r="L10" s="21">
        <f t="shared" si="0"/>
        <v>1.2520938202312379</v>
      </c>
      <c r="M10" s="19">
        <f t="shared" si="1"/>
        <v>-3.0044838080907823</v>
      </c>
      <c r="N10" s="19">
        <f t="shared" si="1"/>
        <v>-3.3865504452192283</v>
      </c>
      <c r="O10" s="5"/>
    </row>
    <row r="11" spans="2:15" ht="15" customHeight="1" x14ac:dyDescent="0.2">
      <c r="B11" s="20" t="s">
        <v>13</v>
      </c>
      <c r="C11" s="19">
        <v>204.70994541239725</v>
      </c>
      <c r="D11" s="21">
        <v>204.3312532464453</v>
      </c>
      <c r="E11" s="19">
        <v>183.02539592529698</v>
      </c>
      <c r="F11" s="21">
        <v>181.99705670057679</v>
      </c>
      <c r="G11" s="19">
        <v>189.95008618279499</v>
      </c>
      <c r="H11" s="21">
        <v>189.6562648588002</v>
      </c>
      <c r="I11" s="19">
        <v>194.9044334843347</v>
      </c>
      <c r="J11" s="21">
        <v>194.54256570705724</v>
      </c>
      <c r="K11" s="19">
        <f t="shared" si="0"/>
        <v>2.6082364062588397</v>
      </c>
      <c r="L11" s="21">
        <f t="shared" si="0"/>
        <v>2.5763983340570888</v>
      </c>
      <c r="M11" s="19">
        <f t="shared" si="1"/>
        <v>-4.789953858035048</v>
      </c>
      <c r="N11" s="19">
        <f t="shared" si="1"/>
        <v>-4.7905973187478423</v>
      </c>
      <c r="O11" s="5"/>
    </row>
    <row r="12" spans="2:15" ht="15" customHeight="1" x14ac:dyDescent="0.2">
      <c r="B12" s="22" t="s">
        <v>14</v>
      </c>
      <c r="C12" s="19">
        <v>196.54872518143318</v>
      </c>
      <c r="D12" s="21">
        <v>196.2143366309823</v>
      </c>
      <c r="E12" s="19">
        <v>166.95323632313631</v>
      </c>
      <c r="F12" s="21">
        <v>165.6714723399601</v>
      </c>
      <c r="G12" s="19">
        <v>186.26743466872401</v>
      </c>
      <c r="H12" s="21">
        <v>185.80365269325952</v>
      </c>
      <c r="I12" s="19">
        <v>192.85423044688</v>
      </c>
      <c r="J12" s="21">
        <v>192.58027625994052</v>
      </c>
      <c r="K12" s="19">
        <f t="shared" si="0"/>
        <v>3.536203625647488</v>
      </c>
      <c r="L12" s="21">
        <f t="shared" si="0"/>
        <v>3.6471960956916263</v>
      </c>
      <c r="M12" s="19">
        <f t="shared" si="1"/>
        <v>-1.8796838957580775</v>
      </c>
      <c r="N12" s="19">
        <f t="shared" si="1"/>
        <v>-1.8520870765301538</v>
      </c>
      <c r="O12" s="5"/>
    </row>
    <row r="13" spans="2:15" ht="15" customHeight="1" x14ac:dyDescent="0.2">
      <c r="B13" s="23" t="s">
        <v>15</v>
      </c>
      <c r="C13" s="24">
        <v>143.05243875741098</v>
      </c>
      <c r="D13" s="25">
        <v>142.88945282656383</v>
      </c>
      <c r="E13" s="24">
        <v>120.91888564464946</v>
      </c>
      <c r="F13" s="25">
        <v>116.72320339129115</v>
      </c>
      <c r="G13" s="24">
        <v>132.9735403372247</v>
      </c>
      <c r="H13" s="25">
        <v>128.7405558337866</v>
      </c>
      <c r="I13" s="24">
        <v>142.84131062981817</v>
      </c>
      <c r="J13" s="25">
        <v>141.79456823337256</v>
      </c>
      <c r="K13" s="24">
        <f t="shared" si="0"/>
        <v>7.4208525001052976</v>
      </c>
      <c r="L13" s="25">
        <f t="shared" si="0"/>
        <v>10.139782537866026</v>
      </c>
      <c r="M13" s="24">
        <f t="shared" si="1"/>
        <v>-0.14758792609670479</v>
      </c>
      <c r="N13" s="24">
        <f t="shared" si="1"/>
        <v>-0.76624591355962934</v>
      </c>
      <c r="O13" s="5"/>
    </row>
    <row r="14" spans="2:15" ht="15" customHeight="1" x14ac:dyDescent="0.2">
      <c r="B14" s="26" t="s">
        <v>11</v>
      </c>
      <c r="C14" s="18">
        <v>134.67207046538761</v>
      </c>
      <c r="D14" s="17">
        <v>134.33606384864191</v>
      </c>
      <c r="E14" s="18">
        <v>117.9341180242277</v>
      </c>
      <c r="F14" s="17">
        <v>113.75365438488018</v>
      </c>
      <c r="G14" s="18">
        <v>146.87955503343372</v>
      </c>
      <c r="H14" s="17">
        <v>145.95989065135933</v>
      </c>
      <c r="I14" s="18">
        <v>162.40320338240616</v>
      </c>
      <c r="J14" s="17">
        <v>161.56129976320619</v>
      </c>
      <c r="K14" s="27">
        <f>((I14*100)/G14)-100</f>
        <v>10.568964717682348</v>
      </c>
      <c r="L14" s="17">
        <f>((J14*100)/H14)-100</f>
        <v>10.688833104919539</v>
      </c>
      <c r="M14" s="19">
        <f>((I14*100)/C14)-100</f>
        <v>20.591599149836938</v>
      </c>
      <c r="N14" s="19">
        <f>((J14*100)/D14)-100</f>
        <v>20.266513052845795</v>
      </c>
      <c r="O14" s="5"/>
    </row>
    <row r="15" spans="2:15" ht="15" customHeight="1" x14ac:dyDescent="0.2">
      <c r="B15" s="28" t="s">
        <v>12</v>
      </c>
      <c r="C15" s="29">
        <v>150.91321634955901</v>
      </c>
      <c r="D15" s="30">
        <v>150.91252365968836</v>
      </c>
      <c r="E15" s="29">
        <v>122.34312980776325</v>
      </c>
      <c r="F15" s="30">
        <v>118.14018567511245</v>
      </c>
      <c r="G15" s="29">
        <v>128.71237576592003</v>
      </c>
      <c r="H15" s="30">
        <v>123.46410380428617</v>
      </c>
      <c r="I15" s="29">
        <v>130.13089250892261</v>
      </c>
      <c r="J15" s="30">
        <v>128.95105529700629</v>
      </c>
      <c r="K15" s="31">
        <f>((I15*100)/G15)-100</f>
        <v>1.1020826354587143</v>
      </c>
      <c r="L15" s="21">
        <f>((J15*100)/H15)-100</f>
        <v>4.4441674330038268</v>
      </c>
      <c r="M15" s="19">
        <f>((I15*100)/C15)-100</f>
        <v>-13.77104294994183</v>
      </c>
      <c r="N15" s="19">
        <f>((J15*100)/D15)-100</f>
        <v>-14.552449213695311</v>
      </c>
      <c r="O15" s="5"/>
    </row>
    <row r="16" spans="2:15" ht="15" customHeight="1" x14ac:dyDescent="0.2">
      <c r="B16" s="9" t="s">
        <v>16</v>
      </c>
      <c r="C16" s="24">
        <v>225.56564415175751</v>
      </c>
      <c r="D16" s="25">
        <v>224.68533325214861</v>
      </c>
      <c r="E16" s="24">
        <v>174.05460146066588</v>
      </c>
      <c r="F16" s="25">
        <v>171.61397401557795</v>
      </c>
      <c r="G16" s="24">
        <v>193.07943604623853</v>
      </c>
      <c r="H16" s="25">
        <v>192.34587835435678</v>
      </c>
      <c r="I16" s="24">
        <v>198.64788358772913</v>
      </c>
      <c r="J16" s="25">
        <v>198.0592225730814</v>
      </c>
      <c r="K16" s="24">
        <f t="shared" ref="K16:L26" si="2">((I16*100)/G16)-100</f>
        <v>2.8840189589931668</v>
      </c>
      <c r="L16" s="25">
        <f t="shared" si="2"/>
        <v>2.9703491790965018</v>
      </c>
      <c r="M16" s="24">
        <f t="shared" si="1"/>
        <v>-11.933448759563092</v>
      </c>
      <c r="N16" s="24">
        <f t="shared" si="1"/>
        <v>-11.850399976569278</v>
      </c>
      <c r="O16" s="5"/>
    </row>
    <row r="17" spans="2:15" ht="15" customHeight="1" x14ac:dyDescent="0.2">
      <c r="B17" s="26" t="s">
        <v>11</v>
      </c>
      <c r="C17" s="19">
        <v>170.66098768642507</v>
      </c>
      <c r="D17" s="21">
        <v>169.83388470700882</v>
      </c>
      <c r="E17" s="19">
        <v>151.05042068384765</v>
      </c>
      <c r="F17" s="21">
        <v>148.00427520091677</v>
      </c>
      <c r="G17" s="19">
        <v>163.49697553139495</v>
      </c>
      <c r="H17" s="21">
        <v>162.63967576587137</v>
      </c>
      <c r="I17" s="19">
        <v>174.74346021170822</v>
      </c>
      <c r="J17" s="21">
        <v>173.83996048789834</v>
      </c>
      <c r="K17" s="19">
        <f t="shared" si="2"/>
        <v>6.8787111466497493</v>
      </c>
      <c r="L17" s="21">
        <f t="shared" si="2"/>
        <v>6.88656360711785</v>
      </c>
      <c r="M17" s="19">
        <f>((I17*100)/C17)-100</f>
        <v>2.3921533448431376</v>
      </c>
      <c r="N17" s="19">
        <f>((J17*100)/D17)-100</f>
        <v>2.358820083401298</v>
      </c>
      <c r="O17" s="5"/>
    </row>
    <row r="18" spans="2:15" ht="15" customHeight="1" x14ac:dyDescent="0.2">
      <c r="B18" s="32" t="s">
        <v>12</v>
      </c>
      <c r="C18" s="19">
        <v>188.75962148273339</v>
      </c>
      <c r="D18" s="21">
        <v>187.99243085101153</v>
      </c>
      <c r="E18" s="19">
        <v>150.38715269787627</v>
      </c>
      <c r="F18" s="21">
        <v>149.0510146998817</v>
      </c>
      <c r="G18" s="19">
        <v>165.50687524506046</v>
      </c>
      <c r="H18" s="21">
        <v>164.85610954186581</v>
      </c>
      <c r="I18" s="19">
        <v>168.59097865379633</v>
      </c>
      <c r="J18" s="21">
        <v>168.17909439252102</v>
      </c>
      <c r="K18" s="19">
        <f t="shared" si="2"/>
        <v>1.8634291803100922</v>
      </c>
      <c r="L18" s="21">
        <f t="shared" si="2"/>
        <v>2.015688020231579</v>
      </c>
      <c r="M18" s="19">
        <f t="shared" si="1"/>
        <v>-10.684829027791821</v>
      </c>
      <c r="N18" s="19">
        <f t="shared" si="1"/>
        <v>-10.539433087172029</v>
      </c>
      <c r="O18" s="33"/>
    </row>
    <row r="19" spans="2:15" ht="15" customHeight="1" x14ac:dyDescent="0.2">
      <c r="B19" s="28" t="s">
        <v>17</v>
      </c>
      <c r="C19" s="34">
        <v>262.53049800892586</v>
      </c>
      <c r="D19" s="30">
        <v>261.57232942611091</v>
      </c>
      <c r="E19" s="29">
        <v>214.49806088508359</v>
      </c>
      <c r="F19" s="30">
        <v>210.90037869254795</v>
      </c>
      <c r="G19" s="29">
        <v>225.88729957130892</v>
      </c>
      <c r="H19" s="30">
        <v>225.13205614177485</v>
      </c>
      <c r="I19" s="29">
        <v>230.13845734074664</v>
      </c>
      <c r="J19" s="30">
        <v>229.47818448295138</v>
      </c>
      <c r="K19" s="29">
        <f t="shared" si="2"/>
        <v>1.8819817570556694</v>
      </c>
      <c r="L19" s="30">
        <f t="shared" si="2"/>
        <v>1.9304795663748422</v>
      </c>
      <c r="M19" s="34">
        <f t="shared" si="1"/>
        <v>-12.338391506451913</v>
      </c>
      <c r="N19" s="34">
        <f t="shared" si="1"/>
        <v>-12.269701850181946</v>
      </c>
      <c r="O19" s="5"/>
    </row>
    <row r="20" spans="2:15" ht="15" customHeight="1" x14ac:dyDescent="0.2">
      <c r="B20" s="32" t="s">
        <v>18</v>
      </c>
      <c r="C20" s="19">
        <v>180.23093430688917</v>
      </c>
      <c r="D20" s="21">
        <v>180.0609710112673</v>
      </c>
      <c r="E20" s="19">
        <v>139.30824886857783</v>
      </c>
      <c r="F20" s="21">
        <v>137.81530793181651</v>
      </c>
      <c r="G20" s="19">
        <v>154.36040942914028</v>
      </c>
      <c r="H20" s="21">
        <v>153.57500436900912</v>
      </c>
      <c r="I20" s="19">
        <v>166.57778213025225</v>
      </c>
      <c r="J20" s="21">
        <v>166.4217669460181</v>
      </c>
      <c r="K20" s="19">
        <f>((I20*100)/G20)-100</f>
        <v>7.9148356410134966</v>
      </c>
      <c r="L20" s="21">
        <f>((J20*100)/H20)-100</f>
        <v>8.36513899497659</v>
      </c>
      <c r="M20" s="19">
        <f t="shared" si="1"/>
        <v>-7.5753655881231623</v>
      </c>
      <c r="N20" s="19">
        <f t="shared" si="1"/>
        <v>-7.5747698063872662</v>
      </c>
      <c r="O20" s="5"/>
    </row>
    <row r="21" spans="2:15" ht="15" customHeight="1" x14ac:dyDescent="0.2">
      <c r="B21" s="32" t="s">
        <v>19</v>
      </c>
      <c r="C21" s="19">
        <v>317.86942761559067</v>
      </c>
      <c r="D21" s="21">
        <v>289.87626638600119</v>
      </c>
      <c r="E21" s="19">
        <v>347.25193345627633</v>
      </c>
      <c r="F21" s="35">
        <v>310.50339863475295</v>
      </c>
      <c r="G21" s="19">
        <v>304.51248899843534</v>
      </c>
      <c r="H21" s="35">
        <v>273.40634834732049</v>
      </c>
      <c r="I21" s="19">
        <v>302.97373882780539</v>
      </c>
      <c r="J21" s="35">
        <v>280.89158138201429</v>
      </c>
      <c r="K21" s="19">
        <f t="shared" si="2"/>
        <v>-0.50531594802269808</v>
      </c>
      <c r="L21" s="21">
        <f t="shared" si="2"/>
        <v>2.7377685558292058</v>
      </c>
      <c r="M21" s="19">
        <f t="shared" si="1"/>
        <v>-4.6861030013239002</v>
      </c>
      <c r="N21" s="19">
        <f t="shared" si="1"/>
        <v>-3.0994896946902202</v>
      </c>
      <c r="O21" s="5"/>
    </row>
    <row r="22" spans="2:15" ht="15" customHeight="1" x14ac:dyDescent="0.2">
      <c r="B22" s="32" t="s">
        <v>20</v>
      </c>
      <c r="C22" s="19">
        <v>176.43174154089226</v>
      </c>
      <c r="D22" s="21">
        <v>175.94186882664309</v>
      </c>
      <c r="E22" s="19">
        <v>148.646394142334</v>
      </c>
      <c r="F22" s="21">
        <v>147.40524550163153</v>
      </c>
      <c r="G22" s="19">
        <v>159.97846750257702</v>
      </c>
      <c r="H22" s="21">
        <v>159.31953180508094</v>
      </c>
      <c r="I22" s="19">
        <v>162.3467715057179</v>
      </c>
      <c r="J22" s="21">
        <v>162.1250358854694</v>
      </c>
      <c r="K22" s="19">
        <f t="shared" si="2"/>
        <v>1.4803892299460415</v>
      </c>
      <c r="L22" s="21">
        <f t="shared" si="2"/>
        <v>1.7609291520018076</v>
      </c>
      <c r="M22" s="19">
        <f t="shared" si="1"/>
        <v>-7.983240380762112</v>
      </c>
      <c r="N22" s="19">
        <f t="shared" si="1"/>
        <v>-7.853067057499274</v>
      </c>
      <c r="O22" s="5"/>
    </row>
    <row r="23" spans="2:15" ht="15" customHeight="1" x14ac:dyDescent="0.2">
      <c r="B23" s="32" t="s">
        <v>21</v>
      </c>
      <c r="C23" s="19">
        <v>165.63408952603621</v>
      </c>
      <c r="D23" s="35">
        <v>158.47607137411447</v>
      </c>
      <c r="E23" s="19">
        <v>222.06457687723483</v>
      </c>
      <c r="F23" s="21">
        <v>222.06457687723483</v>
      </c>
      <c r="G23" s="19">
        <v>169.72105836104618</v>
      </c>
      <c r="H23" s="21">
        <v>164.76551214255224</v>
      </c>
      <c r="I23" s="19">
        <v>169.9894187030535</v>
      </c>
      <c r="J23" s="21">
        <v>164.57726796101863</v>
      </c>
      <c r="K23" s="19">
        <f t="shared" si="2"/>
        <v>0.15811847074181173</v>
      </c>
      <c r="L23" s="21">
        <f t="shared" si="2"/>
        <v>-0.11424974746580574</v>
      </c>
      <c r="M23" s="19">
        <f t="shared" ref="M23:N26" si="3">((I23*100)/C23)-100</f>
        <v>2.6294884039149764</v>
      </c>
      <c r="N23" s="19">
        <f t="shared" si="3"/>
        <v>3.8499166050760181</v>
      </c>
      <c r="O23" s="5"/>
    </row>
    <row r="24" spans="2:15" ht="15" customHeight="1" x14ac:dyDescent="0.2">
      <c r="B24" s="26" t="s">
        <v>22</v>
      </c>
      <c r="C24" s="18">
        <v>238.52101814669058</v>
      </c>
      <c r="D24" s="17">
        <v>238.11620991997106</v>
      </c>
      <c r="E24" s="18">
        <v>250.92648001437567</v>
      </c>
      <c r="F24" s="17">
        <v>249.39937200400544</v>
      </c>
      <c r="G24" s="18">
        <v>258.83424334368743</v>
      </c>
      <c r="H24" s="17">
        <v>257.99106533894536</v>
      </c>
      <c r="I24" s="18">
        <v>265.53192676295026</v>
      </c>
      <c r="J24" s="17">
        <v>264.37279605870532</v>
      </c>
      <c r="K24" s="27">
        <f t="shared" si="2"/>
        <v>2.5876342066414537</v>
      </c>
      <c r="L24" s="17">
        <f t="shared" si="2"/>
        <v>2.4736247014506887</v>
      </c>
      <c r="M24" s="27">
        <f t="shared" si="3"/>
        <v>11.324330587775691</v>
      </c>
      <c r="N24" s="18">
        <f t="shared" si="3"/>
        <v>11.02679491982461</v>
      </c>
      <c r="O24" s="5"/>
    </row>
    <row r="25" spans="2:15" ht="15" customHeight="1" x14ac:dyDescent="0.2">
      <c r="B25" s="28" t="s">
        <v>23</v>
      </c>
      <c r="C25" s="34">
        <v>255.50500303264533</v>
      </c>
      <c r="D25" s="30">
        <v>254.09352524543087</v>
      </c>
      <c r="E25" s="34">
        <v>253.11760406601039</v>
      </c>
      <c r="F25" s="30">
        <v>252.37950171911748</v>
      </c>
      <c r="G25" s="34">
        <v>258.9821694356865</v>
      </c>
      <c r="H25" s="30">
        <v>257.88571370684969</v>
      </c>
      <c r="I25" s="34">
        <v>263.26063040575468</v>
      </c>
      <c r="J25" s="30">
        <v>262.74454274275894</v>
      </c>
      <c r="K25" s="29">
        <f>((I25*100)/G25)-100</f>
        <v>1.6520291645524452</v>
      </c>
      <c r="L25" s="30">
        <f>((J25*100)/H25)-100</f>
        <v>1.8841016689402608</v>
      </c>
      <c r="M25" s="19">
        <f>((I25*100)/C25)-100</f>
        <v>3.0354111587076886</v>
      </c>
      <c r="N25" s="19">
        <f>((J25*100)/D25)-100</f>
        <v>3.4046587723838968</v>
      </c>
      <c r="O25" s="5"/>
    </row>
    <row r="26" spans="2:15" ht="15" customHeight="1" thickBot="1" x14ac:dyDescent="0.25">
      <c r="B26" s="36" t="s">
        <v>24</v>
      </c>
      <c r="C26" s="37">
        <v>427.09367873352551</v>
      </c>
      <c r="D26" s="38">
        <v>408.99648301927164</v>
      </c>
      <c r="E26" s="37">
        <v>441.90288238075601</v>
      </c>
      <c r="F26" s="38">
        <v>440.66356573617173</v>
      </c>
      <c r="G26" s="37">
        <v>456.33125524877642</v>
      </c>
      <c r="H26" s="38">
        <v>447.30556809999149</v>
      </c>
      <c r="I26" s="37">
        <v>474.55243449533316</v>
      </c>
      <c r="J26" s="38">
        <v>474.08430179840917</v>
      </c>
      <c r="K26" s="39">
        <f t="shared" si="2"/>
        <v>3.9929719993917985</v>
      </c>
      <c r="L26" s="38">
        <f t="shared" si="2"/>
        <v>5.9866756884259189</v>
      </c>
      <c r="M26" s="39">
        <f t="shared" si="3"/>
        <v>11.112024861276012</v>
      </c>
      <c r="N26" s="37">
        <f t="shared" si="3"/>
        <v>15.91402896637392</v>
      </c>
      <c r="O26" s="5"/>
    </row>
    <row r="27" spans="2:15" ht="15" customHeight="1" thickTop="1" x14ac:dyDescent="0.2"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5"/>
    </row>
    <row r="28" spans="2:15" ht="15" customHeight="1" x14ac:dyDescent="0.2">
      <c r="B28" s="40" t="s">
        <v>25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2:15" ht="15" customHeight="1" x14ac:dyDescent="0.2">
      <c r="B29" s="44" t="s">
        <v>26</v>
      </c>
      <c r="C29" s="44"/>
      <c r="D29" s="44"/>
      <c r="E29" s="44"/>
      <c r="F29" s="44"/>
      <c r="G29" s="44"/>
      <c r="H29" s="41"/>
      <c r="I29" s="41"/>
      <c r="J29" s="41"/>
      <c r="K29" s="41"/>
      <c r="L29" s="41"/>
      <c r="M29" s="41"/>
      <c r="N29" s="41"/>
    </row>
    <row r="30" spans="2:15" ht="15" customHeight="1" x14ac:dyDescent="0.2">
      <c r="B30" s="44" t="s">
        <v>27</v>
      </c>
      <c r="C30" s="44"/>
      <c r="D30" s="44"/>
      <c r="E30" s="44"/>
      <c r="F30" s="44"/>
      <c r="G30" s="44"/>
      <c r="H30" s="44"/>
      <c r="I30" s="44"/>
      <c r="J30" s="41"/>
      <c r="K30" s="41"/>
      <c r="L30" s="41"/>
      <c r="M30" s="41"/>
      <c r="N30" s="41"/>
    </row>
    <row r="31" spans="2:15" ht="15" customHeight="1" x14ac:dyDescent="0.2">
      <c r="B31" s="44" t="s">
        <v>28</v>
      </c>
      <c r="C31" s="44"/>
      <c r="D31" s="44"/>
      <c r="E31" s="44"/>
      <c r="F31" s="44"/>
      <c r="G31" s="44"/>
      <c r="H31" s="41"/>
      <c r="I31" s="41"/>
      <c r="J31" s="41"/>
      <c r="K31" s="41"/>
      <c r="L31" s="41"/>
      <c r="M31" s="41"/>
      <c r="N31" s="41"/>
    </row>
    <row r="32" spans="2:15" ht="15" customHeight="1" x14ac:dyDescent="0.2">
      <c r="B32" s="44" t="s">
        <v>29</v>
      </c>
      <c r="C32" s="44"/>
      <c r="D32" s="44"/>
      <c r="E32" s="44"/>
      <c r="F32" s="44"/>
      <c r="G32" s="44"/>
      <c r="H32" s="41"/>
      <c r="I32" s="41"/>
      <c r="J32" s="41"/>
      <c r="K32" s="41"/>
      <c r="L32" s="41"/>
      <c r="M32" s="41"/>
      <c r="N32" s="41"/>
    </row>
    <row r="33" spans="2:14" ht="15" customHeight="1" x14ac:dyDescent="0.2">
      <c r="B33" s="41"/>
      <c r="C33" s="41"/>
      <c r="D33" s="41"/>
      <c r="E33" s="41"/>
      <c r="F33" s="41"/>
      <c r="G33" s="41"/>
      <c r="H33" s="41"/>
      <c r="I33" s="41"/>
      <c r="J33" s="41"/>
      <c r="K33" s="45" t="s">
        <v>30</v>
      </c>
      <c r="L33" s="45"/>
      <c r="M33" s="45"/>
      <c r="N33" s="45"/>
    </row>
    <row r="34" spans="2:14" ht="15" customHeight="1" x14ac:dyDescent="0.2"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</row>
  </sheetData>
  <sheetProtection algorithmName="SHA-512" hashValue="eYVTxXOUggRZgJC56OXdHqd0pcteBUlH/t77iuxFg4b+vFmT9A3MZLcTVCNr6eQQeip/ZxwT2PiLiJ5/cZLNjw==" saltValue="9Cykjy2tjBwxswEK/XCT4w==" spinCount="100000" sheet="1"/>
  <mergeCells count="16">
    <mergeCell ref="K33:N33"/>
    <mergeCell ref="B2:N2"/>
    <mergeCell ref="B4:B6"/>
    <mergeCell ref="C4:D4"/>
    <mergeCell ref="E4:J4"/>
    <mergeCell ref="K4:N4"/>
    <mergeCell ref="C5:D5"/>
    <mergeCell ref="E5:F5"/>
    <mergeCell ref="G5:H5"/>
    <mergeCell ref="I5:J5"/>
    <mergeCell ref="K5:L5"/>
    <mergeCell ref="M5:N5"/>
    <mergeCell ref="B29:G29"/>
    <mergeCell ref="B30:I30"/>
    <mergeCell ref="B31:G31"/>
    <mergeCell ref="B32:G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grūdų sup kainos Lietuvoje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2024-11-20T08:19:11Z</dcterms:created>
  <dcterms:modified xsi:type="dcterms:W3CDTF">2024-11-25T06:32:59Z</dcterms:modified>
</cp:coreProperties>
</file>