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azmena/internetas/_2024/Savaitės/"/>
    </mc:Choice>
  </mc:AlternateContent>
  <xr:revisionPtr revIDLastSave="0" documentId="8_{EC1E418B-5BAF-400C-B2E0-1B36FD7B8A72}" xr6:coauthVersionLast="47" xr6:coauthVersionMax="47" xr10:uidLastSave="{00000000-0000-0000-0000-000000000000}"/>
  <bookViews>
    <workbookView xWindow="-108" yWindow="-108" windowWidth="23256" windowHeight="12456" xr2:uid="{6F708D9A-D62E-4DA7-89E5-3E0A9128DF69}"/>
  </bookViews>
  <sheets>
    <sheet name="4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K37" i="1"/>
  <c r="J37" i="1"/>
  <c r="K36" i="1"/>
  <c r="J36" i="1"/>
  <c r="J35" i="1"/>
  <c r="K33" i="1"/>
  <c r="J33" i="1"/>
  <c r="J32" i="1"/>
  <c r="K31" i="1"/>
  <c r="J31" i="1"/>
  <c r="K30" i="1"/>
  <c r="J30" i="1"/>
  <c r="K29" i="1"/>
  <c r="J29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J19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<sst xmlns="http://schemas.openxmlformats.org/spreadsheetml/2006/main" count="169" uniqueCount="88">
  <si>
    <t xml:space="preserve">Ekologiškų maisto produktų vidutinės mažmeninės kainos Lietuvos prekybos tinklų parduotuvėse 2024 m. 46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</si>
  <si>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</si>
  <si>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</si>
  <si>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</si>
  <si>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</si>
  <si>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</si>
  <si>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</si>
  <si>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46 sav.
(11 09–15)</t>
  </si>
  <si>
    <t>44 sav.
(10 28–11 03)</t>
  </si>
  <si>
    <t>45 sav.
(11 04–10)</t>
  </si>
  <si>
    <t>46 sav.
(11 11–17)</t>
  </si>
  <si>
    <t>Geriamasis
 pienas</t>
  </si>
  <si>
    <t>2,5 % riebumo</t>
  </si>
  <si>
    <t>pasterizuotas, be priedų (kvapiųjų medžiagų, Ca, vitaminų ir pan.)</t>
  </si>
  <si>
    <t>0,9–1 l PET butelyje, tetrapake***</t>
  </si>
  <si>
    <t>1 l</t>
  </si>
  <si>
    <t>3,5 % riebumo</t>
  </si>
  <si>
    <t>…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</si>
  <si>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</si>
  <si>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</si>
  <si>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</si>
  <si>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</si>
  <si>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</si>
  <si>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</si>
  <si>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</si>
  <si>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</si>
  <si>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</si>
  <si>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</si>
  <si>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</si>
  <si>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</si>
  <si>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</si>
  <si>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</si>
  <si>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</si>
  <si>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</si>
  <si>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</si>
  <si>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</si>
  <si>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</si>
  <si>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</si>
  <si>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</si>
  <si>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</si>
  <si>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</si>
  <si>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</si>
  <si>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</si>
  <si>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</si>
  <si>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</si>
  <si>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</si>
  <si>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</si>
  <si>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</si>
  <si>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</si>
  <si>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</si>
  <si>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</si>
  <si>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</si>
  <si>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</si>
  <si>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</si>
  <si>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</si>
  <si>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</si>
  <si>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</si>
  <si>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</si>
  <si>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</si>
  <si>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</si>
  <si>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</si>
  <si>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</si>
  <si>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</si>
  <si>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</si>
  <si>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</si>
  <si>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</si>
  <si>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</si>
  <si>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</si>
  <si>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</si>
  <si>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</si>
  <si>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</si>
  <si>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</si>
  <si>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</si>
  <si>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</si>
  <si>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</si>
  <si>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</si>
  <si>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</si>
  <si>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</si>
  <si>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</si>
  <si>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</si>
  <si>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</si>
  <si>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2024 m. 46 savaitę su 45 savaite;</t>
  </si>
  <si>
    <t>** lyginant 2024 m. 46 savaitę su 2023 m. 46 savaite;</t>
  </si>
  <si>
    <t>*** 2023 m. PET butelyje;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</si>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</sst>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2" fontId="6" fillId="0" borderId="21" xfId="0" applyNumberFormat="1" applyFont="1" applyBorder="1" applyAlignment="1">
      <alignment horizontal="center" vertical="center"/>
    </xf>
    <xf numFmtId="2" fontId="0" fillId="0" borderId="13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2" fontId="7" fillId="0" borderId="1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/>
    </xf>
    <xf numFmtId="0" fontId="4" fillId="0" borderId="20" xfId="0" applyFont="1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2" fontId="8" fillId="0" borderId="18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2" fontId="7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2" fontId="8" fillId="0" borderId="22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28CE894B-BB43-4CDF-BAFB-E9A5093CB2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A9C55-816D-4251-B9B8-FC75974CFE37}">
  <dimension ref="A1:K47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3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3">
      <c r="A5" s="9"/>
      <c r="B5" s="10"/>
      <c r="C5" s="10"/>
      <c r="D5" s="10"/>
      <c r="E5" s="10"/>
      <c r="F5" s="11">
        <v>2023</v>
      </c>
      <c r="G5" s="12">
        <v>2024</v>
      </c>
      <c r="H5" s="13"/>
      <c r="I5" s="14"/>
      <c r="J5" s="15" t="s">
        <v>5</v>
      </c>
      <c r="K5" s="16" t="s">
        <v>6</v>
      </c>
    </row>
    <row r="6" spans="1:11" ht="24" x14ac:dyDescent="0.3">
      <c r="A6" s="17"/>
      <c r="B6" s="18"/>
      <c r="C6" s="18"/>
      <c r="D6" s="18"/>
      <c r="E6" s="18"/>
      <c r="F6" s="19" t="s">
        <v>7</v>
      </c>
      <c r="G6" s="19" t="s">
        <v>8</v>
      </c>
      <c r="H6" s="19" t="s">
        <v>9</v>
      </c>
      <c r="I6" s="19" t="s">
        <v>10</v>
      </c>
      <c r="J6" s="20"/>
      <c r="K6" s="21"/>
    </row>
    <row r="7" spans="1:11" ht="24" customHeight="1" x14ac:dyDescent="0.3">
      <c r="A7" s="22" t="s">
        <v>11</v>
      </c>
      <c r="B7" s="23" t="s">
        <v>12</v>
      </c>
      <c r="C7" s="22" t="s">
        <v>13</v>
      </c>
      <c r="D7" s="24" t="s">
        <v>14</v>
      </c>
      <c r="E7" s="25" t="s">
        <v>15</v>
      </c>
      <c r="F7" s="26">
        <v>1.8</v>
      </c>
      <c r="G7" s="27">
        <v>1.72</v>
      </c>
      <c r="H7" s="27">
        <v>1.72</v>
      </c>
      <c r="I7" s="28">
        <v>1.67</v>
      </c>
      <c r="J7" s="29">
        <f>(I7/H7-1)*100</f>
        <v>-2.9069767441860517</v>
      </c>
      <c r="K7" s="27">
        <f>(I7/F7-1)*100</f>
        <v>-7.2222222222222303</v>
      </c>
    </row>
    <row r="8" spans="1:11" ht="24" customHeight="1" x14ac:dyDescent="0.3">
      <c r="A8" s="30"/>
      <c r="B8" s="31" t="s">
        <v>16</v>
      </c>
      <c r="C8" s="30"/>
      <c r="D8" s="32"/>
      <c r="E8" s="25" t="s">
        <v>15</v>
      </c>
      <c r="F8" s="26" t="s">
        <v>17</v>
      </c>
      <c r="G8" s="27">
        <v>1.75</v>
      </c>
      <c r="H8" s="27">
        <v>1.75</v>
      </c>
      <c r="I8" s="28">
        <v>1.74</v>
      </c>
      <c r="J8" s="29">
        <f>(I8/H8-1)*100</f>
        <v>-0.57142857142856718</v>
      </c>
      <c r="K8" s="27" t="s">
        <v>18</v>
      </c>
    </row>
    <row r="9" spans="1:11" ht="24" x14ac:dyDescent="0.3">
      <c r="A9" s="33" t="s">
        <v>19</v>
      </c>
      <c r="B9" s="34" t="s">
        <v>20</v>
      </c>
      <c r="C9" s="35"/>
      <c r="D9" s="31" t="s">
        <v>21</v>
      </c>
      <c r="E9" s="36" t="s">
        <v>22</v>
      </c>
      <c r="F9" s="37">
        <v>8.0299999999999994</v>
      </c>
      <c r="G9" s="38">
        <v>8.09</v>
      </c>
      <c r="H9" s="38">
        <v>8.09</v>
      </c>
      <c r="I9" s="39">
        <v>8.09</v>
      </c>
      <c r="J9" s="29">
        <f t="shared" ref="J9:J13" si="0">(I9/H9-1)*100</f>
        <v>0</v>
      </c>
      <c r="K9" s="27">
        <f t="shared" ref="K9:K30" si="1">(I9/F9-1)*100</f>
        <v>0.74719800747198306</v>
      </c>
    </row>
    <row r="10" spans="1:11" ht="15" customHeight="1" x14ac:dyDescent="0.3">
      <c r="A10" s="40" t="s">
        <v>23</v>
      </c>
      <c r="B10" s="34" t="s">
        <v>24</v>
      </c>
      <c r="C10" s="35"/>
      <c r="D10" s="41" t="s">
        <v>25</v>
      </c>
      <c r="E10" s="36" t="s">
        <v>22</v>
      </c>
      <c r="F10" s="37">
        <v>6.18</v>
      </c>
      <c r="G10" s="38">
        <v>6.57</v>
      </c>
      <c r="H10" s="38">
        <v>6.56</v>
      </c>
      <c r="I10" s="39">
        <v>6.56</v>
      </c>
      <c r="J10" s="29">
        <f t="shared" si="0"/>
        <v>0</v>
      </c>
      <c r="K10" s="27">
        <f t="shared" si="1"/>
        <v>6.1488673139158623</v>
      </c>
    </row>
    <row r="11" spans="1:11" ht="15" customHeight="1" x14ac:dyDescent="0.3">
      <c r="A11" s="42"/>
      <c r="B11" s="34" t="s">
        <v>26</v>
      </c>
      <c r="C11" s="35"/>
      <c r="D11" s="43"/>
      <c r="E11" s="36" t="s">
        <v>22</v>
      </c>
      <c r="F11" s="37">
        <v>6.43</v>
      </c>
      <c r="G11" s="38">
        <v>6.61</v>
      </c>
      <c r="H11" s="38">
        <v>6.6</v>
      </c>
      <c r="I11" s="39">
        <v>6.61</v>
      </c>
      <c r="J11" s="29">
        <f t="shared" si="0"/>
        <v>0.15151515151516914</v>
      </c>
      <c r="K11" s="27">
        <f t="shared" si="1"/>
        <v>2.7993779160186749</v>
      </c>
    </row>
    <row r="12" spans="1:11" ht="24" customHeight="1" x14ac:dyDescent="0.3">
      <c r="A12" s="44" t="s">
        <v>27</v>
      </c>
      <c r="B12" s="45" t="s">
        <v>28</v>
      </c>
      <c r="C12" s="46"/>
      <c r="D12" s="47" t="s">
        <v>29</v>
      </c>
      <c r="E12" s="48" t="s">
        <v>22</v>
      </c>
      <c r="F12" s="37">
        <v>18.55</v>
      </c>
      <c r="G12" s="38">
        <v>18.68</v>
      </c>
      <c r="H12" s="38">
        <v>18.68</v>
      </c>
      <c r="I12" s="39">
        <v>18.68</v>
      </c>
      <c r="J12" s="29">
        <f t="shared" si="0"/>
        <v>0</v>
      </c>
      <c r="K12" s="27">
        <f>(I12/F12-1)*100</f>
        <v>0.7008086253369239</v>
      </c>
    </row>
    <row r="13" spans="1:11" ht="36" customHeight="1" thickBot="1" x14ac:dyDescent="0.35">
      <c r="A13" s="49" t="s">
        <v>30</v>
      </c>
      <c r="B13" s="50" t="s">
        <v>31</v>
      </c>
      <c r="C13" s="51"/>
      <c r="D13" s="52" t="s">
        <v>32</v>
      </c>
      <c r="E13" s="53" t="s">
        <v>22</v>
      </c>
      <c r="F13" s="54">
        <v>9</v>
      </c>
      <c r="G13" s="55">
        <v>8.7200000000000006</v>
      </c>
      <c r="H13" s="55">
        <v>8.9700000000000006</v>
      </c>
      <c r="I13" s="56">
        <v>8.9700000000000006</v>
      </c>
      <c r="J13" s="57">
        <f t="shared" si="0"/>
        <v>0</v>
      </c>
      <c r="K13" s="58">
        <f t="shared" si="1"/>
        <v>-0.33333333333332993</v>
      </c>
    </row>
    <row r="14" spans="1:11" ht="25.2" thickTop="1" thickBot="1" x14ac:dyDescent="0.35">
      <c r="A14" s="59" t="s">
        <v>33</v>
      </c>
      <c r="B14" s="60" t="s">
        <v>34</v>
      </c>
      <c r="C14" s="61" t="s">
        <v>35</v>
      </c>
      <c r="D14" s="62" t="s">
        <v>36</v>
      </c>
      <c r="E14" s="63" t="s">
        <v>37</v>
      </c>
      <c r="F14" s="64" t="s">
        <v>38</v>
      </c>
      <c r="G14" s="65" t="s">
        <v>18</v>
      </c>
      <c r="H14" s="65" t="s">
        <v>18</v>
      </c>
      <c r="I14" s="66" t="s">
        <v>18</v>
      </c>
      <c r="J14" s="67" t="s">
        <v>18</v>
      </c>
      <c r="K14" s="65" t="s">
        <v>18</v>
      </c>
    </row>
    <row r="15" spans="1:11" ht="15" customHeight="1" thickTop="1" x14ac:dyDescent="0.3">
      <c r="A15" s="68" t="s">
        <v>39</v>
      </c>
      <c r="B15" s="60" t="s">
        <v>40</v>
      </c>
      <c r="C15" s="69" t="s">
        <v>35</v>
      </c>
      <c r="D15" s="69" t="s">
        <v>41</v>
      </c>
      <c r="E15" s="63" t="s">
        <v>22</v>
      </c>
      <c r="F15" s="64">
        <v>1.97</v>
      </c>
      <c r="G15" s="70">
        <v>1.69</v>
      </c>
      <c r="H15" s="70">
        <v>1.69</v>
      </c>
      <c r="I15" s="71">
        <v>1.69</v>
      </c>
      <c r="J15" s="72">
        <f>(I15/H15-1)*100</f>
        <v>0</v>
      </c>
      <c r="K15" s="65">
        <f>(I15/F15-1)*100</f>
        <v>-14.213197969543145</v>
      </c>
    </row>
    <row r="16" spans="1:11" ht="15" customHeight="1" x14ac:dyDescent="0.3">
      <c r="A16" s="73"/>
      <c r="B16" s="47" t="s">
        <v>42</v>
      </c>
      <c r="C16" s="74"/>
      <c r="D16" s="74"/>
      <c r="E16" s="48" t="s">
        <v>22</v>
      </c>
      <c r="F16" s="37">
        <v>2.0699999999999998</v>
      </c>
      <c r="G16" s="75">
        <v>2.15</v>
      </c>
      <c r="H16" s="75">
        <v>2.15</v>
      </c>
      <c r="I16" s="76">
        <v>2.15</v>
      </c>
      <c r="J16" s="77">
        <f t="shared" ref="J16:J19" si="2">(I16/H16-1)*100</f>
        <v>0</v>
      </c>
      <c r="K16" s="38">
        <f t="shared" si="1"/>
        <v>3.8647342995169032</v>
      </c>
    </row>
    <row r="17" spans="1:11" ht="15" customHeight="1" x14ac:dyDescent="0.3">
      <c r="A17" s="78" t="s">
        <v>43</v>
      </c>
      <c r="B17" s="79" t="s">
        <v>44</v>
      </c>
      <c r="C17" s="47" t="s">
        <v>45</v>
      </c>
      <c r="D17" s="80" t="s">
        <v>46</v>
      </c>
      <c r="E17" s="48" t="s">
        <v>15</v>
      </c>
      <c r="F17" s="37">
        <v>6.63</v>
      </c>
      <c r="G17" s="75">
        <v>6.7</v>
      </c>
      <c r="H17" s="75">
        <v>6.7</v>
      </c>
      <c r="I17" s="76">
        <v>6.7</v>
      </c>
      <c r="J17" s="81">
        <f t="shared" si="2"/>
        <v>0</v>
      </c>
      <c r="K17" s="38">
        <f>(I17/F17-1)*100</f>
        <v>1.0558069381598756</v>
      </c>
    </row>
    <row r="18" spans="1:11" x14ac:dyDescent="0.3">
      <c r="A18" s="82"/>
      <c r="B18" s="83"/>
      <c r="C18" s="47" t="s">
        <v>47</v>
      </c>
      <c r="D18" s="84"/>
      <c r="E18" s="48" t="s">
        <v>15</v>
      </c>
      <c r="F18" s="37" t="s">
        <v>38</v>
      </c>
      <c r="G18" s="85" t="s">
        <v>38</v>
      </c>
      <c r="H18" s="86" t="s">
        <v>38</v>
      </c>
      <c r="I18" s="86" t="s">
        <v>38</v>
      </c>
      <c r="J18" s="81" t="s">
        <v>18</v>
      </c>
      <c r="K18" s="38" t="s">
        <v>18</v>
      </c>
    </row>
    <row r="19" spans="1:11" ht="24" x14ac:dyDescent="0.3">
      <c r="A19" s="44" t="s">
        <v>48</v>
      </c>
      <c r="B19" s="47" t="s">
        <v>49</v>
      </c>
      <c r="C19" s="44" t="s">
        <v>47</v>
      </c>
      <c r="D19" s="87" t="s">
        <v>50</v>
      </c>
      <c r="E19" s="48" t="s">
        <v>22</v>
      </c>
      <c r="F19" s="37" t="s">
        <v>38</v>
      </c>
      <c r="G19" s="75">
        <v>16.13</v>
      </c>
      <c r="H19" s="75">
        <v>16.12</v>
      </c>
      <c r="I19" s="76">
        <v>16.12</v>
      </c>
      <c r="J19" s="81">
        <f t="shared" si="2"/>
        <v>0</v>
      </c>
      <c r="K19" s="38" t="s">
        <v>18</v>
      </c>
    </row>
    <row r="20" spans="1:11" ht="24" customHeight="1" x14ac:dyDescent="0.3">
      <c r="A20" s="44" t="s">
        <v>51</v>
      </c>
      <c r="B20" s="47" t="s">
        <v>52</v>
      </c>
      <c r="C20" s="47" t="s">
        <v>53</v>
      </c>
      <c r="D20" s="52" t="s">
        <v>54</v>
      </c>
      <c r="E20" s="53" t="s">
        <v>22</v>
      </c>
      <c r="F20" s="54">
        <v>4.4400000000000004</v>
      </c>
      <c r="G20" s="55">
        <v>4.5999999999999996</v>
      </c>
      <c r="H20" s="55">
        <v>4.5999999999999996</v>
      </c>
      <c r="I20" s="56">
        <v>4.6100000000000003</v>
      </c>
      <c r="J20" s="81">
        <f>(I20/H20-1)*100</f>
        <v>0.21739130434783593</v>
      </c>
      <c r="K20" s="38">
        <f t="shared" si="1"/>
        <v>3.828828828828823</v>
      </c>
    </row>
    <row r="21" spans="1:11" ht="24" customHeight="1" x14ac:dyDescent="0.3">
      <c r="A21" s="44" t="s">
        <v>55</v>
      </c>
      <c r="B21" s="88" t="s">
        <v>56</v>
      </c>
      <c r="C21" s="47" t="s">
        <v>57</v>
      </c>
      <c r="D21" s="87" t="s">
        <v>58</v>
      </c>
      <c r="E21" s="53" t="s">
        <v>22</v>
      </c>
      <c r="F21" s="54">
        <v>3.9</v>
      </c>
      <c r="G21" s="55">
        <v>3.83</v>
      </c>
      <c r="H21" s="55">
        <v>3.83</v>
      </c>
      <c r="I21" s="56">
        <v>3.83</v>
      </c>
      <c r="J21" s="81">
        <f t="shared" ref="J21:J33" si="3">(I21/H21-1)*100</f>
        <v>0</v>
      </c>
      <c r="K21" s="38">
        <f t="shared" si="1"/>
        <v>-1.7948717948717885</v>
      </c>
    </row>
    <row r="22" spans="1:11" ht="15" customHeight="1" x14ac:dyDescent="0.3">
      <c r="A22" s="46" t="s">
        <v>59</v>
      </c>
      <c r="B22" s="89"/>
      <c r="C22" s="47" t="s">
        <v>35</v>
      </c>
      <c r="D22" s="90" t="s">
        <v>54</v>
      </c>
      <c r="E22" s="53" t="s">
        <v>22</v>
      </c>
      <c r="F22" s="54">
        <v>4.32</v>
      </c>
      <c r="G22" s="55">
        <v>4.28</v>
      </c>
      <c r="H22" s="55">
        <v>4.28</v>
      </c>
      <c r="I22" s="56">
        <v>4.28</v>
      </c>
      <c r="J22" s="81">
        <f>(I22/H22-1)*100</f>
        <v>0</v>
      </c>
      <c r="K22" s="38">
        <f t="shared" si="1"/>
        <v>-0.92592592592593004</v>
      </c>
    </row>
    <row r="23" spans="1:11" ht="15" customHeight="1" x14ac:dyDescent="0.3">
      <c r="A23" s="91"/>
      <c r="B23" s="89"/>
      <c r="C23" s="47" t="s">
        <v>57</v>
      </c>
      <c r="D23" s="92"/>
      <c r="E23" s="53" t="s">
        <v>22</v>
      </c>
      <c r="F23" s="54">
        <v>3.96</v>
      </c>
      <c r="G23" s="55">
        <v>3.5</v>
      </c>
      <c r="H23" s="55">
        <v>3.49</v>
      </c>
      <c r="I23" s="56">
        <v>3.49</v>
      </c>
      <c r="J23" s="81">
        <f>(I23/H23-1)*100</f>
        <v>0</v>
      </c>
      <c r="K23" s="38">
        <f t="shared" si="1"/>
        <v>-11.868686868686861</v>
      </c>
    </row>
    <row r="24" spans="1:11" ht="15" customHeight="1" x14ac:dyDescent="0.3">
      <c r="A24" s="93" t="s">
        <v>60</v>
      </c>
      <c r="B24" s="89"/>
      <c r="C24" s="47" t="s">
        <v>61</v>
      </c>
      <c r="D24" s="94" t="s">
        <v>54</v>
      </c>
      <c r="E24" s="53" t="s">
        <v>22</v>
      </c>
      <c r="F24" s="54">
        <v>2.64</v>
      </c>
      <c r="G24" s="55">
        <v>2.61</v>
      </c>
      <c r="H24" s="55">
        <v>2.61</v>
      </c>
      <c r="I24" s="56">
        <v>2.61</v>
      </c>
      <c r="J24" s="81">
        <f>(I24/H24-1)*100</f>
        <v>0</v>
      </c>
      <c r="K24" s="38">
        <f t="shared" si="1"/>
        <v>-1.1363636363636465</v>
      </c>
    </row>
    <row r="25" spans="1:11" ht="15" customHeight="1" x14ac:dyDescent="0.3">
      <c r="A25" s="93" t="s">
        <v>62</v>
      </c>
      <c r="B25" s="89"/>
      <c r="C25" s="47" t="s">
        <v>61</v>
      </c>
      <c r="D25" s="32"/>
      <c r="E25" s="53" t="s">
        <v>22</v>
      </c>
      <c r="F25" s="54">
        <v>2.62</v>
      </c>
      <c r="G25" s="55">
        <v>2.62</v>
      </c>
      <c r="H25" s="55">
        <v>2.62</v>
      </c>
      <c r="I25" s="56">
        <v>2.62</v>
      </c>
      <c r="J25" s="81">
        <f>(I25/H25-1)*100</f>
        <v>0</v>
      </c>
      <c r="K25" s="38">
        <f t="shared" si="1"/>
        <v>0</v>
      </c>
    </row>
    <row r="26" spans="1:11" ht="15" customHeight="1" x14ac:dyDescent="0.3">
      <c r="A26" s="51" t="s">
        <v>63</v>
      </c>
      <c r="B26" s="79" t="s">
        <v>64</v>
      </c>
      <c r="C26" s="44" t="s">
        <v>61</v>
      </c>
      <c r="D26" s="90" t="s">
        <v>54</v>
      </c>
      <c r="E26" s="48" t="s">
        <v>22</v>
      </c>
      <c r="F26" s="37">
        <v>5.94</v>
      </c>
      <c r="G26" s="38">
        <v>5.6</v>
      </c>
      <c r="H26" s="38">
        <v>5.6</v>
      </c>
      <c r="I26" s="39">
        <v>5.58</v>
      </c>
      <c r="J26" s="81">
        <f t="shared" si="3"/>
        <v>-0.35714285714284477</v>
      </c>
      <c r="K26" s="38">
        <f t="shared" si="1"/>
        <v>-6.0606060606060659</v>
      </c>
    </row>
    <row r="27" spans="1:11" ht="15" thickBot="1" x14ac:dyDescent="0.35">
      <c r="A27" s="95"/>
      <c r="B27" s="96"/>
      <c r="C27" s="97" t="s">
        <v>65</v>
      </c>
      <c r="D27" s="98"/>
      <c r="E27" s="99" t="s">
        <v>22</v>
      </c>
      <c r="F27" s="100">
        <v>7.04</v>
      </c>
      <c r="G27" s="101">
        <v>6.34</v>
      </c>
      <c r="H27" s="101">
        <v>6.36</v>
      </c>
      <c r="I27" s="102">
        <v>6.13</v>
      </c>
      <c r="J27" s="103">
        <f t="shared" si="3"/>
        <v>-3.6163522012578664</v>
      </c>
      <c r="K27" s="101">
        <f t="shared" si="1"/>
        <v>-12.926136363636365</v>
      </c>
    </row>
    <row r="28" spans="1:11" ht="15" thickTop="1" x14ac:dyDescent="0.3">
      <c r="A28" s="68" t="s">
        <v>66</v>
      </c>
      <c r="B28" s="69" t="s">
        <v>61</v>
      </c>
      <c r="C28" s="60" t="s">
        <v>67</v>
      </c>
      <c r="D28" s="104" t="s">
        <v>68</v>
      </c>
      <c r="E28" s="63" t="s">
        <v>22</v>
      </c>
      <c r="F28" s="64">
        <v>1.31</v>
      </c>
      <c r="G28" s="65" t="s">
        <v>38</v>
      </c>
      <c r="H28" s="65" t="s">
        <v>38</v>
      </c>
      <c r="I28" s="66" t="s">
        <v>38</v>
      </c>
      <c r="J28" s="81" t="s">
        <v>18</v>
      </c>
      <c r="K28" s="58" t="s">
        <v>18</v>
      </c>
    </row>
    <row r="29" spans="1:11" ht="15" customHeight="1" x14ac:dyDescent="0.3">
      <c r="A29" s="73"/>
      <c r="B29" s="74"/>
      <c r="C29" s="105" t="s">
        <v>69</v>
      </c>
      <c r="D29" s="106"/>
      <c r="E29" s="107" t="s">
        <v>22</v>
      </c>
      <c r="F29" s="26">
        <v>1.23</v>
      </c>
      <c r="G29" s="27">
        <v>1.28</v>
      </c>
      <c r="H29" s="27">
        <v>1.3</v>
      </c>
      <c r="I29" s="28">
        <v>1.3</v>
      </c>
      <c r="J29" s="77">
        <f t="shared" si="3"/>
        <v>0</v>
      </c>
      <c r="K29" s="38">
        <f t="shared" si="1"/>
        <v>5.6910569105691033</v>
      </c>
    </row>
    <row r="30" spans="1:11" ht="15" customHeight="1" x14ac:dyDescent="0.3">
      <c r="A30" s="44" t="s">
        <v>70</v>
      </c>
      <c r="B30" s="108" t="s">
        <v>35</v>
      </c>
      <c r="C30" s="108"/>
      <c r="D30" s="87" t="s">
        <v>71</v>
      </c>
      <c r="E30" s="48" t="s">
        <v>22</v>
      </c>
      <c r="F30" s="37">
        <v>1.67</v>
      </c>
      <c r="G30" s="109">
        <v>1.87</v>
      </c>
      <c r="H30" s="109">
        <v>1.87</v>
      </c>
      <c r="I30" s="110">
        <v>1.87</v>
      </c>
      <c r="J30" s="77">
        <f t="shared" si="3"/>
        <v>0</v>
      </c>
      <c r="K30" s="38">
        <f t="shared" si="1"/>
        <v>11.976047904191622</v>
      </c>
    </row>
    <row r="31" spans="1:11" ht="15" customHeight="1" x14ac:dyDescent="0.3">
      <c r="A31" s="51" t="s">
        <v>72</v>
      </c>
      <c r="B31" s="47" t="s">
        <v>61</v>
      </c>
      <c r="C31" s="79" t="s">
        <v>69</v>
      </c>
      <c r="D31" s="90" t="s">
        <v>68</v>
      </c>
      <c r="E31" s="48" t="s">
        <v>22</v>
      </c>
      <c r="F31" s="37">
        <v>1.31</v>
      </c>
      <c r="G31" s="109">
        <v>1.69</v>
      </c>
      <c r="H31" s="109">
        <v>1.69</v>
      </c>
      <c r="I31" s="110">
        <v>1.69</v>
      </c>
      <c r="J31" s="77">
        <f t="shared" si="3"/>
        <v>0</v>
      </c>
      <c r="K31" s="38">
        <f>(I31/F31-1)*100</f>
        <v>29.007633587786241</v>
      </c>
    </row>
    <row r="32" spans="1:11" ht="15" customHeight="1" x14ac:dyDescent="0.3">
      <c r="A32" s="111"/>
      <c r="B32" s="47" t="s">
        <v>65</v>
      </c>
      <c r="C32" s="83"/>
      <c r="D32" s="32"/>
      <c r="E32" s="48" t="s">
        <v>22</v>
      </c>
      <c r="F32" s="37" t="s">
        <v>38</v>
      </c>
      <c r="G32" s="109">
        <v>1.99</v>
      </c>
      <c r="H32" s="109">
        <v>1.99</v>
      </c>
      <c r="I32" s="109">
        <v>1.98</v>
      </c>
      <c r="J32" s="77">
        <f t="shared" si="3"/>
        <v>-0.50251256281407253</v>
      </c>
      <c r="K32" s="38" t="s">
        <v>18</v>
      </c>
    </row>
    <row r="33" spans="1:11" ht="24" x14ac:dyDescent="0.3">
      <c r="A33" s="112" t="s">
        <v>73</v>
      </c>
      <c r="B33" s="108" t="s">
        <v>35</v>
      </c>
      <c r="C33" s="108"/>
      <c r="D33" s="87" t="s">
        <v>71</v>
      </c>
      <c r="E33" s="48" t="s">
        <v>22</v>
      </c>
      <c r="F33" s="37">
        <v>1.61</v>
      </c>
      <c r="G33" s="85">
        <v>1.63</v>
      </c>
      <c r="H33" s="85">
        <v>1.64</v>
      </c>
      <c r="I33" s="113">
        <v>1.65</v>
      </c>
      <c r="J33" s="77">
        <f t="shared" si="3"/>
        <v>0.60975609756097615</v>
      </c>
      <c r="K33" s="38">
        <f>(I33/F33-1)*100</f>
        <v>2.4844720496894235</v>
      </c>
    </row>
    <row r="34" spans="1:11" x14ac:dyDescent="0.3">
      <c r="A34" s="114" t="s">
        <v>74</v>
      </c>
      <c r="B34" s="115" t="s">
        <v>75</v>
      </c>
      <c r="C34" s="44"/>
      <c r="D34" s="52" t="s">
        <v>71</v>
      </c>
      <c r="E34" s="48" t="s">
        <v>22</v>
      </c>
      <c r="F34" s="37">
        <v>5.52</v>
      </c>
      <c r="G34" s="85" t="s">
        <v>38</v>
      </c>
      <c r="H34" s="85" t="s">
        <v>38</v>
      </c>
      <c r="I34" s="113" t="s">
        <v>38</v>
      </c>
      <c r="J34" s="77" t="s">
        <v>18</v>
      </c>
      <c r="K34" s="38" t="s">
        <v>18</v>
      </c>
    </row>
    <row r="35" spans="1:11" x14ac:dyDescent="0.3">
      <c r="A35" s="114" t="s">
        <v>76</v>
      </c>
      <c r="B35" s="116" t="s">
        <v>77</v>
      </c>
      <c r="C35" s="117"/>
      <c r="D35" s="52" t="s">
        <v>68</v>
      </c>
      <c r="E35" s="48" t="s">
        <v>22</v>
      </c>
      <c r="F35" s="37" t="s">
        <v>38</v>
      </c>
      <c r="G35" s="85">
        <v>7.56</v>
      </c>
      <c r="H35" s="85">
        <v>7.57</v>
      </c>
      <c r="I35" s="113">
        <v>7.57</v>
      </c>
      <c r="J35" s="77">
        <f>(I35/H35-1)*100</f>
        <v>0</v>
      </c>
      <c r="K35" s="38" t="s">
        <v>18</v>
      </c>
    </row>
    <row r="36" spans="1:11" ht="24" customHeight="1" x14ac:dyDescent="0.3">
      <c r="A36" s="112" t="s">
        <v>78</v>
      </c>
      <c r="B36" s="116" t="s">
        <v>57</v>
      </c>
      <c r="C36" s="93"/>
      <c r="D36" s="87" t="s">
        <v>71</v>
      </c>
      <c r="E36" s="48" t="s">
        <v>22</v>
      </c>
      <c r="F36" s="37">
        <v>2.4</v>
      </c>
      <c r="G36" s="109">
        <v>3.11</v>
      </c>
      <c r="H36" s="109">
        <v>3.12</v>
      </c>
      <c r="I36" s="110">
        <v>3.12</v>
      </c>
      <c r="J36" s="77">
        <f>(I36/H36-1)*100</f>
        <v>0</v>
      </c>
      <c r="K36" s="38">
        <f>(I36/F36-1)*100</f>
        <v>30.000000000000004</v>
      </c>
    </row>
    <row r="37" spans="1:11" ht="15" customHeight="1" x14ac:dyDescent="0.3">
      <c r="A37" s="118" t="s">
        <v>79</v>
      </c>
      <c r="B37" s="116" t="s">
        <v>57</v>
      </c>
      <c r="C37" s="117"/>
      <c r="D37" s="119" t="s">
        <v>71</v>
      </c>
      <c r="E37" s="53" t="s">
        <v>22</v>
      </c>
      <c r="F37" s="54">
        <v>13.27</v>
      </c>
      <c r="G37" s="120">
        <v>11.81</v>
      </c>
      <c r="H37" s="120">
        <v>11.82</v>
      </c>
      <c r="I37" s="121">
        <v>12.11</v>
      </c>
      <c r="J37" s="81">
        <f>(I37/H37-1)*100</f>
        <v>2.4534686971235065</v>
      </c>
      <c r="K37" s="38">
        <f t="shared" ref="K37" si="4">(I37/F37-1)*100</f>
        <v>-8.7415222305953328</v>
      </c>
    </row>
    <row r="38" spans="1:11" ht="15" thickBot="1" x14ac:dyDescent="0.35">
      <c r="A38" s="122" t="s">
        <v>80</v>
      </c>
      <c r="B38" s="123" t="s">
        <v>57</v>
      </c>
      <c r="C38" s="123"/>
      <c r="D38" s="124" t="s">
        <v>71</v>
      </c>
      <c r="E38" s="125" t="s">
        <v>22</v>
      </c>
      <c r="F38" s="126">
        <v>2.4900000000000002</v>
      </c>
      <c r="G38" s="127">
        <v>2.5299999999999998</v>
      </c>
      <c r="H38" s="127">
        <v>2.5299999999999998</v>
      </c>
      <c r="I38" s="128">
        <v>2.5299999999999998</v>
      </c>
      <c r="J38" s="103">
        <f>(I38/H38-1)*100</f>
        <v>0</v>
      </c>
      <c r="K38" s="129">
        <f>(I38/F38-1)*100</f>
        <v>1.6064257028112205</v>
      </c>
    </row>
    <row r="39" spans="1:11" ht="15" thickTop="1" x14ac:dyDescent="0.3">
      <c r="A39" s="1"/>
      <c r="B39" s="1"/>
      <c r="C39" s="1"/>
      <c r="D39" s="1"/>
      <c r="E39" s="2"/>
      <c r="F39" s="2"/>
    </row>
    <row r="40" spans="1:11" x14ac:dyDescent="0.3">
      <c r="A40" s="130" t="s">
        <v>81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</row>
    <row r="41" spans="1:11" x14ac:dyDescent="0.3">
      <c r="A41" s="130" t="s">
        <v>82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</row>
    <row r="42" spans="1:11" x14ac:dyDescent="0.3">
      <c r="A42" s="131" t="s">
        <v>83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</row>
    <row r="43" spans="1:11" x14ac:dyDescent="0.3">
      <c r="A43" s="130" t="s">
        <v>84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</row>
    <row r="44" spans="1:11" x14ac:dyDescent="0.3">
      <c r="A44" s="131" t="s">
        <v>85</v>
      </c>
      <c r="B44" s="133"/>
      <c r="C44" s="133"/>
      <c r="D44" s="133"/>
      <c r="E44" s="133"/>
      <c r="F44" s="133"/>
      <c r="G44" s="133"/>
      <c r="H44" s="133"/>
      <c r="I44" s="133"/>
      <c r="J44" s="133"/>
      <c r="K44" s="133"/>
    </row>
    <row r="45" spans="1:11" ht="14.4" customHeight="1" x14ac:dyDescent="0.3">
      <c r="A45" s="134" t="s">
        <v>86</v>
      </c>
      <c r="B45" s="134"/>
      <c r="C45" s="134"/>
      <c r="D45" s="134"/>
      <c r="E45" s="134"/>
      <c r="F45" s="134"/>
      <c r="G45" s="134"/>
      <c r="H45" s="134"/>
      <c r="I45" s="134"/>
      <c r="J45" s="134"/>
      <c r="K45" s="134"/>
    </row>
    <row r="46" spans="1:11" x14ac:dyDescent="0.3">
      <c r="A46" s="1"/>
      <c r="B46" s="1"/>
      <c r="C46" s="1"/>
      <c r="D46" s="1"/>
      <c r="E46" s="2"/>
      <c r="F46" s="2"/>
    </row>
    <row r="47" spans="1:11" x14ac:dyDescent="0.3">
      <c r="A47" s="135" t="s">
        <v>87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</row>
  </sheetData>
  <mergeCells count="49">
    <mergeCell ref="A41:K41"/>
    <mergeCell ref="A43:K43"/>
    <mergeCell ref="A45:K45"/>
    <mergeCell ref="A47:K47"/>
    <mergeCell ref="B33:C33"/>
    <mergeCell ref="B35:C35"/>
    <mergeCell ref="B36:C36"/>
    <mergeCell ref="B37:C37"/>
    <mergeCell ref="B38:C38"/>
    <mergeCell ref="A40:K40"/>
    <mergeCell ref="A28:A29"/>
    <mergeCell ref="B28:B29"/>
    <mergeCell ref="D28:D29"/>
    <mergeCell ref="B30:C30"/>
    <mergeCell ref="A31:A32"/>
    <mergeCell ref="C31:C32"/>
    <mergeCell ref="D31:D32"/>
    <mergeCell ref="A22:B23"/>
    <mergeCell ref="D22:D23"/>
    <mergeCell ref="A24:B24"/>
    <mergeCell ref="D24:D25"/>
    <mergeCell ref="A25:B25"/>
    <mergeCell ref="A26:A27"/>
    <mergeCell ref="B26:B27"/>
    <mergeCell ref="D26:D27"/>
    <mergeCell ref="B12:C12"/>
    <mergeCell ref="B13:C13"/>
    <mergeCell ref="A15:A16"/>
    <mergeCell ref="C15:C16"/>
    <mergeCell ref="D15:D16"/>
    <mergeCell ref="A17:A18"/>
    <mergeCell ref="B17:B18"/>
    <mergeCell ref="D17:D18"/>
    <mergeCell ref="A7:A8"/>
    <mergeCell ref="C7:C8"/>
    <mergeCell ref="D7:D8"/>
    <mergeCell ref="B9:C9"/>
    <mergeCell ref="A10:A11"/>
    <mergeCell ref="B10:C10"/>
    <mergeCell ref="D10:D11"/>
    <mergeCell ref="B11:C11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2024-11-14T10:30:46Z</dcterms:created>
  <dcterms:modified xsi:type="dcterms:W3CDTF">2024-11-14T10:31:14Z</dcterms:modified>
</cp:coreProperties>
</file>