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43 sav\Lenteles\"/>
    </mc:Choice>
  </mc:AlternateContent>
  <xr:revisionPtr revIDLastSave="0" documentId="13_ncr:1_{24CC97A0-0FF0-4292-BB0A-B69775835C08}" xr6:coauthVersionLast="47" xr6:coauthVersionMax="47" xr10:uidLastSave="{00000000-0000-0000-0000-000000000000}"/>
  <bookViews>
    <workbookView xWindow="-108" yWindow="-108" windowWidth="23256" windowHeight="1257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<sst xmlns="http://schemas.openxmlformats.org/spreadsheetml/2006/main" count="454" uniqueCount="65">
  <si>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</si>
  <si>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</si>
  <si>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</si>
  <si>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</si>
  <si>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</si>
  <si>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</si>
  <si>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</si>
  <si>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</si>
  <si>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</si>
  <si>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</si>
  <si>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</si>
  <si>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</si>
  <si>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</si>
  <si>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</si>
  <si>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</si>
  <si>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</si>
  <si>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</si>
  <si>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</si>
  <si>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</si>
  <si>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</si>
  <si>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</si>
  <si>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</si>
  <si>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</si>
  <si>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</si>
  <si>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</si>
  <si>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</si>
  <si>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</si>
  <si>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</si>
  <si>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</si>
  <si>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</si>
  <si>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</si>
  <si>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42 sav.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</si>
  <si>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</si>
  <si>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</si>
  <si>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</si>
  <si>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</si>
  <si>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</si>
  <si>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</si>
  <si>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</si>
  <si>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</si>
  <si>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</si>
  <si>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</si>
  <si>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</si>
  <si>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</si>
  <si>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</si>
  <si>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</si>
  <si>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</si>
  <si>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</si>
  <si>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</si>
  <si>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</si>
  <si>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</si>
  <si>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</si>
  <si>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</si>
  <si>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</si>
  <si>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</si>
  <si>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</si>
  <si>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</si>
  <si>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</si>
  <si>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</si>
  <si>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</si>
  <si>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</si>
  <si>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</si>
  <si>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Pieno produktų vidutinės mažmeninės kainos Lietuvos didžiųjų prekybos tinklų (DPT) parduotuvėse*
 2023–2024 m. 43 sav. (2023-10-27–2024-10-25)</t>
  </si>
  <si>
    <t>43 sav.</t>
  </si>
  <si>
    <t>39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</si>
</sst>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6" xfId="1" applyFont="1" applyBorder="1" applyAlignment="1">
      <alignment horizontal="left" vertical="center" wrapText="1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right" vertical="center" wrapText="1"/>
    </xf>
    <xf numFmtId="2" fontId="11" fillId="0" borderId="16" xfId="1" applyNumberFormat="1" applyFont="1" applyBorder="1" applyAlignment="1">
      <alignment horizontal="right" vertical="center"/>
    </xf>
    <xf numFmtId="2" fontId="11" fillId="0" borderId="17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11" fillId="0" borderId="23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23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4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3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20" xfId="1" applyFont="1" applyBorder="1" applyAlignment="1">
      <alignment horizontal="center" vertical="center" wrapText="1"/>
    </xf>
    <xf numFmtId="9" fontId="10" fillId="0" borderId="30" xfId="1" applyNumberFormat="1" applyFont="1" applyBorder="1" applyAlignment="1">
      <alignment vertical="center" wrapText="1"/>
    </xf>
    <xf numFmtId="9" fontId="10" fillId="0" borderId="14" xfId="1" applyNumberFormat="1" applyFont="1" applyBorder="1" applyAlignment="1">
      <alignment vertical="center" wrapText="1"/>
    </xf>
    <xf numFmtId="9" fontId="10" fillId="0" borderId="18" xfId="1" applyNumberFormat="1" applyFont="1" applyBorder="1" applyAlignment="1">
      <alignment vertical="center" wrapText="1"/>
    </xf>
    <xf numFmtId="0" fontId="10" fillId="2" borderId="20" xfId="1" applyFont="1" applyFill="1" applyBorder="1" applyAlignment="1">
      <alignment horizontal="left" vertical="center" wrapText="1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4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23" xfId="1" applyNumberFormat="1" applyFont="1" applyFill="1" applyBorder="1" applyAlignment="1">
      <alignment horizontal="right" vertical="center"/>
    </xf>
    <xf numFmtId="0" fontId="11" fillId="2" borderId="20" xfId="1" applyFont="1" applyFill="1" applyBorder="1" applyAlignment="1">
      <alignment horizontal="right" vertical="center" wrapText="1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4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23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31" xfId="2" applyBorder="1"/>
    <xf numFmtId="0" fontId="10" fillId="0" borderId="30" xfId="1" applyFont="1" applyBorder="1" applyAlignment="1">
      <alignment vertical="center" wrapText="1"/>
    </xf>
    <xf numFmtId="0" fontId="10" fillId="0" borderId="14" xfId="1" applyFont="1" applyBorder="1" applyAlignment="1">
      <alignment vertical="center" wrapText="1"/>
    </xf>
    <xf numFmtId="0" fontId="10" fillId="0" borderId="20" xfId="1" applyFont="1" applyBorder="1" applyAlignment="1">
      <alignment horizontal="right" vertical="center" wrapText="1"/>
    </xf>
    <xf numFmtId="0" fontId="10" fillId="0" borderId="32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right" vertical="center" wrapText="1"/>
    </xf>
    <xf numFmtId="2" fontId="11" fillId="0" borderId="26" xfId="1" applyNumberFormat="1" applyFont="1" applyBorder="1" applyAlignment="1">
      <alignment horizontal="right" vertical="center"/>
    </xf>
    <xf numFmtId="2" fontId="11" fillId="0" borderId="33" xfId="1" applyNumberFormat="1" applyFont="1" applyBorder="1" applyAlignment="1">
      <alignment horizontal="right" vertical="center"/>
    </xf>
    <xf numFmtId="2" fontId="11" fillId="0" borderId="30" xfId="1" applyNumberFormat="1" applyFont="1" applyBorder="1" applyAlignment="1">
      <alignment horizontal="right" vertical="center"/>
    </xf>
    <xf numFmtId="2" fontId="11" fillId="0" borderId="27" xfId="1" applyNumberFormat="1" applyFont="1" applyBorder="1" applyAlignment="1">
      <alignment horizontal="right" vertical="center"/>
    </xf>
    <xf numFmtId="2" fontId="10" fillId="0" borderId="26" xfId="1" applyNumberFormat="1" applyFont="1" applyBorder="1" applyAlignment="1">
      <alignment horizontal="right" vertical="center"/>
    </xf>
    <xf numFmtId="2" fontId="10" fillId="0" borderId="33" xfId="1" applyNumberFormat="1" applyFont="1" applyBorder="1" applyAlignment="1">
      <alignment horizontal="right" vertical="center"/>
    </xf>
    <xf numFmtId="2" fontId="10" fillId="0" borderId="30" xfId="1" applyNumberFormat="1" applyFont="1" applyBorder="1" applyAlignment="1">
      <alignment horizontal="right" vertical="center"/>
    </xf>
    <xf numFmtId="2" fontId="10" fillId="0" borderId="27" xfId="1" applyNumberFormat="1" applyFont="1" applyBorder="1" applyAlignment="1">
      <alignment horizontal="right" vertical="center"/>
    </xf>
    <xf numFmtId="0" fontId="11" fillId="0" borderId="41" xfId="1" applyFont="1" applyBorder="1" applyAlignment="1">
      <alignment horizontal="right" vertical="center" wrapText="1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2" fontId="11" fillId="0" borderId="44" xfId="1" applyNumberFormat="1" applyFont="1" applyBorder="1" applyAlignment="1">
      <alignment horizontal="right" vertical="center"/>
    </xf>
    <xf numFmtId="2" fontId="11" fillId="0" borderId="45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5" xfId="1" applyFont="1" applyFill="1" applyBorder="1" applyAlignment="1">
      <alignment horizontal="center" vertical="center" textRotation="90" wrapText="1"/>
    </xf>
    <xf numFmtId="0" fontId="10" fillId="3" borderId="36" xfId="1" applyFont="1" applyFill="1" applyBorder="1" applyAlignment="1">
      <alignment horizontal="center" vertical="center" textRotation="90" wrapText="1"/>
    </xf>
    <xf numFmtId="0" fontId="10" fillId="0" borderId="14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29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left" vertical="center" wrapText="1"/>
    </xf>
    <xf numFmtId="0" fontId="11" fillId="0" borderId="16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0" borderId="22" xfId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30" xfId="1" applyNumberFormat="1" applyFont="1" applyBorder="1" applyAlignment="1">
      <alignment horizontal="left" vertical="center" wrapText="1"/>
    </xf>
    <xf numFmtId="9" fontId="10" fillId="0" borderId="29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9" fontId="10" fillId="0" borderId="19" xfId="1" applyNumberFormat="1" applyFont="1" applyBorder="1" applyAlignment="1">
      <alignment horizontal="left" vertical="center" wrapText="1"/>
    </xf>
    <xf numFmtId="9" fontId="10" fillId="0" borderId="18" xfId="1" applyNumberFormat="1" applyFont="1" applyBorder="1" applyAlignment="1">
      <alignment horizontal="left" vertical="center" wrapText="1"/>
    </xf>
    <xf numFmtId="0" fontId="10" fillId="2" borderId="30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1" fillId="0" borderId="22" xfId="1" applyFont="1" applyBorder="1" applyAlignment="1">
      <alignment horizontal="left" vertical="center" wrapText="1"/>
    </xf>
    <xf numFmtId="0" fontId="10" fillId="2" borderId="20" xfId="1" applyFont="1" applyFill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37" xfId="1" applyNumberFormat="1" applyFont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28" xfId="1" applyNumberFormat="1" applyFont="1" applyFill="1" applyBorder="1" applyAlignment="1">
      <alignment horizontal="left" vertical="center" wrapText="1"/>
    </xf>
    <xf numFmtId="9" fontId="10" fillId="2" borderId="16" xfId="1" applyNumberFormat="1" applyFont="1" applyFill="1" applyBorder="1" applyAlignment="1">
      <alignment horizontal="left" vertical="center" wrapText="1"/>
    </xf>
    <xf numFmtId="0" fontId="11" fillId="0" borderId="41" xfId="1" applyFont="1" applyBorder="1" applyAlignment="1">
      <alignment horizontal="left" vertical="center" wrapText="1"/>
    </xf>
    <xf numFmtId="0" fontId="10" fillId="0" borderId="41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38" xfId="1" applyFont="1" applyBorder="1" applyAlignment="1">
      <alignment horizontal="left" vertical="center" wrapText="1"/>
    </xf>
    <xf numFmtId="0" fontId="10" fillId="0" borderId="40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0" fillId="0" borderId="32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90" t="s">
        <v>62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91" t="s">
        <v>0</v>
      </c>
      <c r="C4" s="91"/>
      <c r="D4" s="91"/>
      <c r="E4" s="91"/>
      <c r="F4" s="92"/>
      <c r="G4" s="95" t="s">
        <v>32</v>
      </c>
      <c r="H4" s="97" t="s">
        <v>1</v>
      </c>
      <c r="I4" s="98"/>
      <c r="J4" s="98"/>
      <c r="K4" s="98"/>
      <c r="L4" s="99"/>
      <c r="M4" s="100" t="s">
        <v>2</v>
      </c>
      <c r="N4" s="100"/>
      <c r="O4" s="101"/>
      <c r="P4" s="13"/>
    </row>
    <row r="5" spans="1:16" ht="15" customHeight="1" x14ac:dyDescent="0.25">
      <c r="B5" s="93"/>
      <c r="C5" s="93"/>
      <c r="D5" s="93"/>
      <c r="E5" s="93"/>
      <c r="F5" s="94"/>
      <c r="G5" s="96"/>
      <c r="H5" s="15"/>
      <c r="I5" s="16">
        <v>2023</v>
      </c>
      <c r="J5" s="102">
        <v>2024</v>
      </c>
      <c r="K5" s="103"/>
      <c r="L5" s="104"/>
      <c r="M5" s="105" t="s">
        <v>28</v>
      </c>
      <c r="N5" s="105" t="s">
        <v>29</v>
      </c>
      <c r="O5" s="107" t="s">
        <v>30</v>
      </c>
      <c r="P5" s="17"/>
    </row>
    <row r="6" spans="1:16" ht="37.049999999999997" customHeight="1" x14ac:dyDescent="0.25">
      <c r="B6" s="93"/>
      <c r="C6" s="93"/>
      <c r="D6" s="93"/>
      <c r="E6" s="93"/>
      <c r="F6" s="94"/>
      <c r="G6" s="96"/>
      <c r="H6" s="14"/>
      <c r="I6" s="18" t="s">
        <v>63</v>
      </c>
      <c r="J6" s="18" t="s">
        <v>64</v>
      </c>
      <c r="K6" s="18" t="s">
        <v>31</v>
      </c>
      <c r="L6" s="18" t="s">
        <v>63</v>
      </c>
      <c r="M6" s="106"/>
      <c r="N6" s="106"/>
      <c r="O6" s="108"/>
      <c r="P6" s="17"/>
    </row>
    <row r="7" spans="1:16" ht="12.75" customHeight="1" x14ac:dyDescent="0.25">
      <c r="A7" s="4"/>
      <c r="B7" s="109" t="s">
        <v>33</v>
      </c>
      <c r="C7" s="111" t="s">
        <v>34</v>
      </c>
      <c r="D7" s="111" t="s">
        <v>35</v>
      </c>
      <c r="E7" s="111" t="s">
        <v>3</v>
      </c>
      <c r="F7" s="112"/>
      <c r="G7" s="112" t="s">
        <v>4</v>
      </c>
      <c r="H7" s="19" t="s">
        <v>5</v>
      </c>
      <c r="I7" s="20">
        <v>1.43</v>
      </c>
      <c r="J7" s="20">
        <v>1.45</v>
      </c>
      <c r="K7" s="20">
        <v>1.45</v>
      </c>
      <c r="L7" s="21">
        <v>1.45</v>
      </c>
      <c r="M7" s="22">
        <v>0</v>
      </c>
      <c r="N7" s="22">
        <v>0</v>
      </c>
      <c r="O7" s="23">
        <v>1.4</v>
      </c>
      <c r="P7" s="24"/>
    </row>
    <row r="8" spans="1:16" x14ac:dyDescent="0.25">
      <c r="A8" s="4"/>
      <c r="B8" s="109"/>
      <c r="C8" s="111"/>
      <c r="D8" s="111"/>
      <c r="E8" s="111"/>
      <c r="F8" s="113"/>
      <c r="G8" s="113"/>
      <c r="H8" s="26" t="s">
        <v>6</v>
      </c>
      <c r="I8" s="27">
        <v>0.97</v>
      </c>
      <c r="J8" s="27">
        <v>1.28</v>
      </c>
      <c r="K8" s="27">
        <v>1.0900000000000001</v>
      </c>
      <c r="L8" s="28">
        <v>1.19</v>
      </c>
      <c r="M8" s="29">
        <v>9.17</v>
      </c>
      <c r="N8" s="30">
        <v>-7.03</v>
      </c>
      <c r="O8" s="31">
        <v>22.68</v>
      </c>
      <c r="P8" s="32"/>
    </row>
    <row r="9" spans="1:16" ht="12.75" customHeight="1" x14ac:dyDescent="0.25">
      <c r="A9" s="4"/>
      <c r="B9" s="109"/>
      <c r="C9" s="111"/>
      <c r="D9" s="111"/>
      <c r="E9" s="111"/>
      <c r="F9" s="114" t="s">
        <v>7</v>
      </c>
      <c r="G9" s="113" t="s">
        <v>4</v>
      </c>
      <c r="H9" s="25" t="s">
        <v>5</v>
      </c>
      <c r="I9" s="33">
        <v>1.26</v>
      </c>
      <c r="J9" s="33">
        <v>1.19</v>
      </c>
      <c r="K9" s="33">
        <v>1.19</v>
      </c>
      <c r="L9" s="34">
        <v>1.19</v>
      </c>
      <c r="M9" s="35">
        <v>0</v>
      </c>
      <c r="N9" s="36">
        <v>0</v>
      </c>
      <c r="O9" s="37">
        <v>-5.56</v>
      </c>
      <c r="P9" s="38"/>
    </row>
    <row r="10" spans="1:16" x14ac:dyDescent="0.25">
      <c r="A10" s="4"/>
      <c r="B10" s="109"/>
      <c r="C10" s="111"/>
      <c r="D10" s="111"/>
      <c r="E10" s="112"/>
      <c r="F10" s="114"/>
      <c r="G10" s="113"/>
      <c r="H10" s="26" t="s">
        <v>6</v>
      </c>
      <c r="I10" s="39" t="s">
        <v>8</v>
      </c>
      <c r="J10" s="39" t="s">
        <v>8</v>
      </c>
      <c r="K10" s="39" t="s">
        <v>8</v>
      </c>
      <c r="L10" s="40" t="s">
        <v>8</v>
      </c>
      <c r="M10" s="29" t="s">
        <v>8</v>
      </c>
      <c r="N10" s="30" t="s">
        <v>8</v>
      </c>
      <c r="O10" s="31" t="s">
        <v>8</v>
      </c>
      <c r="P10" s="38"/>
    </row>
    <row r="11" spans="1:16" x14ac:dyDescent="0.25">
      <c r="A11" s="4"/>
      <c r="B11" s="109"/>
      <c r="C11" s="111"/>
      <c r="D11" s="111"/>
      <c r="E11" s="115" t="s">
        <v>36</v>
      </c>
      <c r="F11" s="113"/>
      <c r="G11" s="113" t="s">
        <v>4</v>
      </c>
      <c r="H11" s="25" t="s">
        <v>5</v>
      </c>
      <c r="I11" s="33">
        <v>1.29</v>
      </c>
      <c r="J11" s="33" t="s">
        <v>8</v>
      </c>
      <c r="K11" s="33" t="s">
        <v>8</v>
      </c>
      <c r="L11" s="34" t="s">
        <v>8</v>
      </c>
      <c r="M11" s="35" t="s">
        <v>8</v>
      </c>
      <c r="N11" s="36" t="s">
        <v>8</v>
      </c>
      <c r="O11" s="37" t="s">
        <v>8</v>
      </c>
      <c r="P11" s="41"/>
    </row>
    <row r="12" spans="1:16" x14ac:dyDescent="0.25">
      <c r="A12" s="4"/>
      <c r="B12" s="109"/>
      <c r="C12" s="111"/>
      <c r="D12" s="111"/>
      <c r="E12" s="111"/>
      <c r="F12" s="113"/>
      <c r="G12" s="113"/>
      <c r="H12" s="26" t="s">
        <v>6</v>
      </c>
      <c r="I12" s="39" t="s">
        <v>8</v>
      </c>
      <c r="J12" s="39" t="s">
        <v>8</v>
      </c>
      <c r="K12" s="39" t="s">
        <v>8</v>
      </c>
      <c r="L12" s="40" t="s">
        <v>8</v>
      </c>
      <c r="M12" s="29" t="s">
        <v>8</v>
      </c>
      <c r="N12" s="30" t="s">
        <v>8</v>
      </c>
      <c r="O12" s="31" t="s">
        <v>8</v>
      </c>
      <c r="P12" s="32"/>
    </row>
    <row r="13" spans="1:16" ht="12.75" customHeight="1" x14ac:dyDescent="0.25">
      <c r="A13" s="4"/>
      <c r="B13" s="109"/>
      <c r="C13" s="111"/>
      <c r="D13" s="111"/>
      <c r="E13" s="111"/>
      <c r="F13" s="114" t="s">
        <v>7</v>
      </c>
      <c r="G13" s="113" t="s">
        <v>4</v>
      </c>
      <c r="H13" s="25" t="s">
        <v>5</v>
      </c>
      <c r="I13" s="33">
        <v>0.62</v>
      </c>
      <c r="J13" s="33">
        <v>0.63</v>
      </c>
      <c r="K13" s="33">
        <v>0.62</v>
      </c>
      <c r="L13" s="34">
        <v>0.62</v>
      </c>
      <c r="M13" s="35">
        <v>0</v>
      </c>
      <c r="N13" s="36">
        <v>-1.59</v>
      </c>
      <c r="O13" s="37">
        <v>0</v>
      </c>
      <c r="P13" s="38"/>
    </row>
    <row r="14" spans="1:16" x14ac:dyDescent="0.25">
      <c r="A14" s="4"/>
      <c r="B14" s="109"/>
      <c r="C14" s="111"/>
      <c r="D14" s="112"/>
      <c r="E14" s="112"/>
      <c r="F14" s="114"/>
      <c r="G14" s="113"/>
      <c r="H14" s="26" t="s">
        <v>6</v>
      </c>
      <c r="I14" s="39" t="s">
        <v>8</v>
      </c>
      <c r="J14" s="39" t="s">
        <v>8</v>
      </c>
      <c r="K14" s="39" t="s">
        <v>8</v>
      </c>
      <c r="L14" s="40" t="s">
        <v>8</v>
      </c>
      <c r="M14" s="29" t="s">
        <v>8</v>
      </c>
      <c r="N14" s="30" t="s">
        <v>8</v>
      </c>
      <c r="O14" s="31" t="s">
        <v>8</v>
      </c>
      <c r="P14" s="38"/>
    </row>
    <row r="15" spans="1:16" ht="13.5" customHeight="1" x14ac:dyDescent="0.25">
      <c r="A15" s="4"/>
      <c r="B15" s="109"/>
      <c r="C15" s="111"/>
      <c r="D15" s="115" t="s">
        <v>37</v>
      </c>
      <c r="E15" s="115" t="s">
        <v>3</v>
      </c>
      <c r="F15" s="112"/>
      <c r="G15" s="112" t="s">
        <v>4</v>
      </c>
      <c r="H15" s="19" t="s">
        <v>5</v>
      </c>
      <c r="I15" s="20">
        <v>1.56</v>
      </c>
      <c r="J15" s="20">
        <v>1.57</v>
      </c>
      <c r="K15" s="20">
        <v>1.58</v>
      </c>
      <c r="L15" s="21">
        <v>1.59</v>
      </c>
      <c r="M15" s="22">
        <v>0.63</v>
      </c>
      <c r="N15" s="22">
        <v>1.27</v>
      </c>
      <c r="O15" s="23">
        <v>1.92</v>
      </c>
      <c r="P15" s="41"/>
    </row>
    <row r="16" spans="1:16" ht="13.5" customHeight="1" x14ac:dyDescent="0.25">
      <c r="A16" s="4"/>
      <c r="B16" s="109"/>
      <c r="C16" s="111"/>
      <c r="D16" s="111"/>
      <c r="E16" s="111"/>
      <c r="F16" s="113"/>
      <c r="G16" s="113"/>
      <c r="H16" s="26" t="s">
        <v>6</v>
      </c>
      <c r="I16" s="27">
        <v>1.01</v>
      </c>
      <c r="J16" s="27">
        <v>1.28</v>
      </c>
      <c r="K16" s="27">
        <v>1.29</v>
      </c>
      <c r="L16" s="28">
        <v>1.37</v>
      </c>
      <c r="M16" s="29">
        <v>6.2</v>
      </c>
      <c r="N16" s="30">
        <v>7.03</v>
      </c>
      <c r="O16" s="42">
        <v>35.64</v>
      </c>
      <c r="P16" s="32"/>
    </row>
    <row r="17" spans="1:16" ht="12.75" customHeight="1" x14ac:dyDescent="0.25">
      <c r="A17" s="4"/>
      <c r="B17" s="109"/>
      <c r="C17" s="111"/>
      <c r="D17" s="111"/>
      <c r="E17" s="111"/>
      <c r="F17" s="114" t="s">
        <v>7</v>
      </c>
      <c r="G17" s="113" t="s">
        <v>4</v>
      </c>
      <c r="H17" s="25" t="s">
        <v>5</v>
      </c>
      <c r="I17" s="33">
        <v>1.29</v>
      </c>
      <c r="J17" s="33">
        <v>1.29</v>
      </c>
      <c r="K17" s="33">
        <v>1.29</v>
      </c>
      <c r="L17" s="34">
        <v>1.29</v>
      </c>
      <c r="M17" s="35">
        <v>0</v>
      </c>
      <c r="N17" s="36">
        <v>0</v>
      </c>
      <c r="O17" s="37">
        <v>0</v>
      </c>
      <c r="P17" s="38"/>
    </row>
    <row r="18" spans="1:16" x14ac:dyDescent="0.25">
      <c r="A18" s="4"/>
      <c r="B18" s="109"/>
      <c r="C18" s="111"/>
      <c r="D18" s="111"/>
      <c r="E18" s="112"/>
      <c r="F18" s="114"/>
      <c r="G18" s="113"/>
      <c r="H18" s="26" t="s">
        <v>6</v>
      </c>
      <c r="I18" s="39" t="s">
        <v>8</v>
      </c>
      <c r="J18" s="39" t="s">
        <v>8</v>
      </c>
      <c r="K18" s="39" t="s">
        <v>8</v>
      </c>
      <c r="L18" s="40" t="s">
        <v>8</v>
      </c>
      <c r="M18" s="29" t="s">
        <v>8</v>
      </c>
      <c r="N18" s="30" t="s">
        <v>8</v>
      </c>
      <c r="O18" s="31" t="s">
        <v>8</v>
      </c>
      <c r="P18" s="38"/>
    </row>
    <row r="19" spans="1:16" s="43" customFormat="1" ht="12.75" customHeight="1" x14ac:dyDescent="0.25">
      <c r="A19" s="4"/>
      <c r="B19" s="109"/>
      <c r="C19" s="111"/>
      <c r="D19" s="111"/>
      <c r="E19" s="115" t="s">
        <v>36</v>
      </c>
      <c r="F19" s="113"/>
      <c r="G19" s="113" t="s">
        <v>4</v>
      </c>
      <c r="H19" s="25" t="s">
        <v>5</v>
      </c>
      <c r="I19" s="33" t="s">
        <v>8</v>
      </c>
      <c r="J19" s="33" t="s">
        <v>8</v>
      </c>
      <c r="K19" s="33" t="s">
        <v>8</v>
      </c>
      <c r="L19" s="34" t="s">
        <v>8</v>
      </c>
      <c r="M19" s="35" t="s">
        <v>8</v>
      </c>
      <c r="N19" s="36" t="s">
        <v>8</v>
      </c>
      <c r="O19" s="37" t="s">
        <v>8</v>
      </c>
      <c r="P19" s="41"/>
    </row>
    <row r="20" spans="1:16" x14ac:dyDescent="0.25">
      <c r="A20" s="4"/>
      <c r="B20" s="109"/>
      <c r="C20" s="111"/>
      <c r="D20" s="111"/>
      <c r="E20" s="111"/>
      <c r="F20" s="113"/>
      <c r="G20" s="113"/>
      <c r="H20" s="26" t="s">
        <v>6</v>
      </c>
      <c r="I20" s="39" t="s">
        <v>8</v>
      </c>
      <c r="J20" s="39" t="s">
        <v>8</v>
      </c>
      <c r="K20" s="39" t="s">
        <v>8</v>
      </c>
      <c r="L20" s="40" t="s">
        <v>8</v>
      </c>
      <c r="M20" s="29" t="s">
        <v>8</v>
      </c>
      <c r="N20" s="30" t="s">
        <v>8</v>
      </c>
      <c r="O20" s="31" t="s">
        <v>8</v>
      </c>
      <c r="P20" s="32"/>
    </row>
    <row r="21" spans="1:16" ht="12.75" customHeight="1" x14ac:dyDescent="0.25">
      <c r="A21" s="4"/>
      <c r="B21" s="109"/>
      <c r="C21" s="111"/>
      <c r="D21" s="111"/>
      <c r="E21" s="111"/>
      <c r="F21" s="114" t="s">
        <v>7</v>
      </c>
      <c r="G21" s="113" t="s">
        <v>4</v>
      </c>
      <c r="H21" s="25" t="s">
        <v>5</v>
      </c>
      <c r="I21" s="33">
        <v>0.99</v>
      </c>
      <c r="J21" s="33">
        <v>0.99</v>
      </c>
      <c r="K21" s="33">
        <v>0.99</v>
      </c>
      <c r="L21" s="34">
        <v>0.99</v>
      </c>
      <c r="M21" s="35">
        <v>0</v>
      </c>
      <c r="N21" s="36">
        <v>0</v>
      </c>
      <c r="O21" s="37">
        <v>0</v>
      </c>
      <c r="P21" s="41"/>
    </row>
    <row r="22" spans="1:16" x14ac:dyDescent="0.25">
      <c r="A22" s="4"/>
      <c r="B22" s="109"/>
      <c r="C22" s="112"/>
      <c r="D22" s="112"/>
      <c r="E22" s="112"/>
      <c r="F22" s="114"/>
      <c r="G22" s="113"/>
      <c r="H22" s="26" t="s">
        <v>6</v>
      </c>
      <c r="I22" s="39" t="s">
        <v>8</v>
      </c>
      <c r="J22" s="39" t="s">
        <v>8</v>
      </c>
      <c r="K22" s="39" t="s">
        <v>8</v>
      </c>
      <c r="L22" s="34" t="s">
        <v>8</v>
      </c>
      <c r="M22" s="29" t="s">
        <v>8</v>
      </c>
      <c r="N22" s="30" t="s">
        <v>8</v>
      </c>
      <c r="O22" s="31" t="s">
        <v>8</v>
      </c>
      <c r="P22" s="32"/>
    </row>
    <row r="23" spans="1:16" ht="15.75" customHeight="1" x14ac:dyDescent="0.25">
      <c r="A23" s="4"/>
      <c r="B23" s="109"/>
      <c r="C23" s="116" t="s">
        <v>38</v>
      </c>
      <c r="D23" s="118" t="s">
        <v>39</v>
      </c>
      <c r="E23" s="111" t="s">
        <v>3</v>
      </c>
      <c r="F23" s="121"/>
      <c r="G23" s="112" t="s">
        <v>4</v>
      </c>
      <c r="H23" s="19" t="s">
        <v>5</v>
      </c>
      <c r="I23" s="33">
        <v>2.0699999999999998</v>
      </c>
      <c r="J23" s="33">
        <v>1.7450000000000001</v>
      </c>
      <c r="K23" s="33">
        <v>1.7549999999999999</v>
      </c>
      <c r="L23" s="34">
        <v>1.7549999999999999</v>
      </c>
      <c r="M23" s="35">
        <v>0</v>
      </c>
      <c r="N23" s="36">
        <v>0.57306590257879542</v>
      </c>
      <c r="O23" s="37">
        <v>-15.217391304347828</v>
      </c>
      <c r="P23" s="32"/>
    </row>
    <row r="24" spans="1:16" x14ac:dyDescent="0.25">
      <c r="A24" s="4"/>
      <c r="B24" s="109"/>
      <c r="C24" s="117"/>
      <c r="D24" s="119"/>
      <c r="E24" s="111"/>
      <c r="F24" s="122"/>
      <c r="G24" s="113"/>
      <c r="H24" s="26" t="s">
        <v>6</v>
      </c>
      <c r="I24" s="39" t="s">
        <v>8</v>
      </c>
      <c r="J24" s="39" t="s">
        <v>8</v>
      </c>
      <c r="K24" s="39" t="s">
        <v>8</v>
      </c>
      <c r="L24" s="40" t="s">
        <v>8</v>
      </c>
      <c r="M24" s="29" t="s">
        <v>8</v>
      </c>
      <c r="N24" s="30" t="s">
        <v>8</v>
      </c>
      <c r="O24" s="31" t="s">
        <v>8</v>
      </c>
      <c r="P24" s="32"/>
    </row>
    <row r="25" spans="1:16" x14ac:dyDescent="0.25">
      <c r="A25" s="4"/>
      <c r="B25" s="109"/>
      <c r="C25" s="117"/>
      <c r="D25" s="119"/>
      <c r="E25" s="111"/>
      <c r="F25" s="114" t="s">
        <v>7</v>
      </c>
      <c r="G25" s="112" t="s">
        <v>4</v>
      </c>
      <c r="H25" s="19" t="s">
        <v>5</v>
      </c>
      <c r="I25" s="33">
        <v>1.0900000000000001</v>
      </c>
      <c r="J25" s="33">
        <v>1.06</v>
      </c>
      <c r="K25" s="33">
        <v>1.06</v>
      </c>
      <c r="L25" s="34">
        <v>1.06</v>
      </c>
      <c r="M25" s="35">
        <v>0</v>
      </c>
      <c r="N25" s="36">
        <v>0</v>
      </c>
      <c r="O25" s="37">
        <v>-2.75</v>
      </c>
      <c r="P25" s="32"/>
    </row>
    <row r="26" spans="1:16" x14ac:dyDescent="0.25">
      <c r="A26" s="4"/>
      <c r="B26" s="109"/>
      <c r="C26" s="117"/>
      <c r="D26" s="120"/>
      <c r="E26" s="112"/>
      <c r="F26" s="114"/>
      <c r="G26" s="113"/>
      <c r="H26" s="26" t="s">
        <v>6</v>
      </c>
      <c r="I26" s="39" t="s">
        <v>8</v>
      </c>
      <c r="J26" s="39" t="s">
        <v>8</v>
      </c>
      <c r="K26" s="39" t="s">
        <v>8</v>
      </c>
      <c r="L26" s="40" t="s">
        <v>8</v>
      </c>
      <c r="M26" s="29" t="s">
        <v>8</v>
      </c>
      <c r="N26" s="30" t="s">
        <v>8</v>
      </c>
      <c r="O26" s="31" t="s">
        <v>8</v>
      </c>
      <c r="P26" s="32"/>
    </row>
    <row r="27" spans="1:16" x14ac:dyDescent="0.25">
      <c r="A27" s="4"/>
      <c r="B27" s="109"/>
      <c r="C27" s="117"/>
      <c r="D27" s="118" t="s">
        <v>40</v>
      </c>
      <c r="E27" s="115" t="s">
        <v>3</v>
      </c>
      <c r="F27" s="121"/>
      <c r="G27" s="112" t="s">
        <v>4</v>
      </c>
      <c r="H27" s="19" t="s">
        <v>5</v>
      </c>
      <c r="I27" s="33">
        <v>2.14</v>
      </c>
      <c r="J27" s="33">
        <v>1.85</v>
      </c>
      <c r="K27" s="33">
        <v>1.87</v>
      </c>
      <c r="L27" s="34">
        <v>1.87</v>
      </c>
      <c r="M27" s="35">
        <v>0</v>
      </c>
      <c r="N27" s="36">
        <v>1.0810810810810922</v>
      </c>
      <c r="O27" s="37">
        <v>-12.616822429906538</v>
      </c>
      <c r="P27" s="32"/>
    </row>
    <row r="28" spans="1:16" x14ac:dyDescent="0.25">
      <c r="A28" s="4"/>
      <c r="B28" s="109"/>
      <c r="C28" s="117"/>
      <c r="D28" s="119"/>
      <c r="E28" s="111"/>
      <c r="F28" s="122"/>
      <c r="G28" s="113"/>
      <c r="H28" s="26" t="s">
        <v>6</v>
      </c>
      <c r="I28" s="39" t="s">
        <v>8</v>
      </c>
      <c r="J28" s="39"/>
      <c r="K28" s="39"/>
      <c r="L28" s="40"/>
      <c r="M28" s="29" t="s">
        <v>8</v>
      </c>
      <c r="N28" s="30" t="s">
        <v>8</v>
      </c>
      <c r="O28" s="31" t="s">
        <v>8</v>
      </c>
      <c r="P28" s="32"/>
    </row>
    <row r="29" spans="1:16" x14ac:dyDescent="0.25">
      <c r="A29" s="4"/>
      <c r="B29" s="109"/>
      <c r="C29" s="117"/>
      <c r="D29" s="119"/>
      <c r="E29" s="111"/>
      <c r="F29" s="114" t="s">
        <v>7</v>
      </c>
      <c r="G29" s="112" t="s">
        <v>4</v>
      </c>
      <c r="H29" s="19" t="s">
        <v>5</v>
      </c>
      <c r="I29" s="33">
        <v>1.1200000000000001</v>
      </c>
      <c r="J29" s="33">
        <v>1.0900000000000001</v>
      </c>
      <c r="K29" s="33">
        <v>1.0900000000000001</v>
      </c>
      <c r="L29" s="34">
        <v>1.0900000000000001</v>
      </c>
      <c r="M29" s="35">
        <v>0</v>
      </c>
      <c r="N29" s="36">
        <v>0</v>
      </c>
      <c r="O29" s="37">
        <v>-2.68</v>
      </c>
      <c r="P29" s="32"/>
    </row>
    <row r="30" spans="1:16" x14ac:dyDescent="0.25">
      <c r="A30" s="4"/>
      <c r="B30" s="110"/>
      <c r="C30" s="112"/>
      <c r="D30" s="120"/>
      <c r="E30" s="112"/>
      <c r="F30" s="114"/>
      <c r="G30" s="113"/>
      <c r="H30" s="26" t="s">
        <v>6</v>
      </c>
      <c r="I30" s="39" t="s">
        <v>8</v>
      </c>
      <c r="J30" s="39" t="s">
        <v>8</v>
      </c>
      <c r="K30" s="39" t="s">
        <v>8</v>
      </c>
      <c r="L30" s="40" t="s">
        <v>8</v>
      </c>
      <c r="M30" s="29" t="s">
        <v>8</v>
      </c>
      <c r="N30" s="30" t="s">
        <v>8</v>
      </c>
      <c r="O30" s="31" t="s">
        <v>8</v>
      </c>
      <c r="P30" s="32"/>
    </row>
    <row r="31" spans="1:16" ht="12.75" customHeight="1" x14ac:dyDescent="0.25">
      <c r="A31" s="4"/>
      <c r="B31" s="123" t="s">
        <v>9</v>
      </c>
      <c r="C31" s="115" t="s">
        <v>41</v>
      </c>
      <c r="D31" s="118" t="s">
        <v>42</v>
      </c>
      <c r="E31" s="123"/>
      <c r="F31" s="115"/>
      <c r="G31" s="115" t="s">
        <v>10</v>
      </c>
      <c r="H31" s="25" t="s">
        <v>5</v>
      </c>
      <c r="I31" s="33">
        <v>1.61</v>
      </c>
      <c r="J31" s="33" t="s">
        <v>8</v>
      </c>
      <c r="K31" s="33" t="s">
        <v>8</v>
      </c>
      <c r="L31" s="34" t="s">
        <v>8</v>
      </c>
      <c r="M31" s="35" t="s">
        <v>8</v>
      </c>
      <c r="N31" s="36" t="s">
        <v>8</v>
      </c>
      <c r="O31" s="37" t="s">
        <v>8</v>
      </c>
      <c r="P31" s="41"/>
    </row>
    <row r="32" spans="1:16" ht="12" customHeight="1" x14ac:dyDescent="0.25">
      <c r="A32" s="4"/>
      <c r="B32" s="109"/>
      <c r="C32" s="111"/>
      <c r="D32" s="119"/>
      <c r="E32" s="109"/>
      <c r="F32" s="112"/>
      <c r="G32" s="112"/>
      <c r="H32" s="26" t="s">
        <v>6</v>
      </c>
      <c r="I32" s="39" t="s">
        <v>8</v>
      </c>
      <c r="J32" s="39" t="s">
        <v>8</v>
      </c>
      <c r="K32" s="39" t="s">
        <v>8</v>
      </c>
      <c r="L32" s="40" t="s">
        <v>8</v>
      </c>
      <c r="M32" s="29" t="s">
        <v>8</v>
      </c>
      <c r="N32" s="30" t="s">
        <v>8</v>
      </c>
      <c r="O32" s="31" t="s">
        <v>8</v>
      </c>
      <c r="P32" s="32"/>
    </row>
    <row r="33" spans="1:16" ht="13.5" customHeight="1" x14ac:dyDescent="0.25">
      <c r="A33" s="4"/>
      <c r="B33" s="109"/>
      <c r="C33" s="111"/>
      <c r="D33" s="119"/>
      <c r="E33" s="109"/>
      <c r="F33" s="114" t="s">
        <v>7</v>
      </c>
      <c r="G33" s="115" t="s">
        <v>10</v>
      </c>
      <c r="H33" s="25" t="s">
        <v>5</v>
      </c>
      <c r="I33" s="33">
        <v>0.91</v>
      </c>
      <c r="J33" s="33">
        <v>0.86</v>
      </c>
      <c r="K33" s="33">
        <v>0.86</v>
      </c>
      <c r="L33" s="34">
        <v>0.86</v>
      </c>
      <c r="M33" s="35">
        <v>0</v>
      </c>
      <c r="N33" s="36">
        <v>0</v>
      </c>
      <c r="O33" s="37">
        <v>-5.49</v>
      </c>
      <c r="P33" s="38"/>
    </row>
    <row r="34" spans="1:16" ht="12.75" customHeight="1" x14ac:dyDescent="0.25">
      <c r="A34" s="4"/>
      <c r="B34" s="109"/>
      <c r="C34" s="111"/>
      <c r="D34" s="120"/>
      <c r="E34" s="110"/>
      <c r="F34" s="114"/>
      <c r="G34" s="112"/>
      <c r="H34" s="26" t="s">
        <v>6</v>
      </c>
      <c r="I34" s="39" t="s">
        <v>8</v>
      </c>
      <c r="J34" s="39" t="s">
        <v>8</v>
      </c>
      <c r="K34" s="39" t="s">
        <v>8</v>
      </c>
      <c r="L34" s="40" t="s">
        <v>8</v>
      </c>
      <c r="M34" s="29" t="s">
        <v>8</v>
      </c>
      <c r="N34" s="30" t="s">
        <v>8</v>
      </c>
      <c r="O34" s="31" t="s">
        <v>8</v>
      </c>
      <c r="P34" s="38"/>
    </row>
    <row r="35" spans="1:16" ht="13.5" customHeight="1" x14ac:dyDescent="0.25">
      <c r="A35" s="4"/>
      <c r="B35" s="109"/>
      <c r="C35" s="111"/>
      <c r="D35" s="118" t="s">
        <v>3</v>
      </c>
      <c r="E35" s="123"/>
      <c r="F35" s="115"/>
      <c r="G35" s="115" t="s">
        <v>10</v>
      </c>
      <c r="H35" s="25" t="s">
        <v>5</v>
      </c>
      <c r="I35" s="33">
        <v>1.65</v>
      </c>
      <c r="J35" s="33">
        <v>1.67</v>
      </c>
      <c r="K35" s="33">
        <v>1.67</v>
      </c>
      <c r="L35" s="34">
        <v>1.67</v>
      </c>
      <c r="M35" s="35">
        <v>0</v>
      </c>
      <c r="N35" s="36">
        <v>0</v>
      </c>
      <c r="O35" s="37">
        <v>1.21</v>
      </c>
      <c r="P35" s="41"/>
    </row>
    <row r="36" spans="1:16" ht="12.75" customHeight="1" x14ac:dyDescent="0.25">
      <c r="A36" s="4"/>
      <c r="B36" s="109"/>
      <c r="C36" s="111"/>
      <c r="D36" s="119"/>
      <c r="E36" s="109"/>
      <c r="F36" s="112"/>
      <c r="G36" s="112"/>
      <c r="H36" s="26" t="s">
        <v>6</v>
      </c>
      <c r="I36" s="39">
        <v>1.29</v>
      </c>
      <c r="J36" s="39">
        <v>1.39</v>
      </c>
      <c r="K36" s="39">
        <v>1.35</v>
      </c>
      <c r="L36" s="40">
        <v>1.27</v>
      </c>
      <c r="M36" s="29">
        <v>-5.93</v>
      </c>
      <c r="N36" s="30">
        <v>-8.6300000000000008</v>
      </c>
      <c r="O36" s="31">
        <v>-1.55</v>
      </c>
      <c r="P36" s="32"/>
    </row>
    <row r="37" spans="1:16" s="44" customFormat="1" ht="12.75" customHeight="1" x14ac:dyDescent="0.25">
      <c r="A37" s="4"/>
      <c r="B37" s="109"/>
      <c r="C37" s="111"/>
      <c r="D37" s="119"/>
      <c r="E37" s="109"/>
      <c r="F37" s="114" t="s">
        <v>7</v>
      </c>
      <c r="G37" s="115" t="s">
        <v>10</v>
      </c>
      <c r="H37" s="25" t="s">
        <v>5</v>
      </c>
      <c r="I37" s="33">
        <v>1.38</v>
      </c>
      <c r="J37" s="33">
        <v>1.38</v>
      </c>
      <c r="K37" s="33">
        <v>1.38</v>
      </c>
      <c r="L37" s="34">
        <v>1.38</v>
      </c>
      <c r="M37" s="35">
        <v>0</v>
      </c>
      <c r="N37" s="36">
        <v>0</v>
      </c>
      <c r="O37" s="37">
        <v>0</v>
      </c>
      <c r="P37" s="38"/>
    </row>
    <row r="38" spans="1:16" s="44" customFormat="1" x14ac:dyDescent="0.25">
      <c r="A38" s="4"/>
      <c r="B38" s="110"/>
      <c r="C38" s="112"/>
      <c r="D38" s="120"/>
      <c r="E38" s="110"/>
      <c r="F38" s="114"/>
      <c r="G38" s="112"/>
      <c r="H38" s="26" t="s">
        <v>6</v>
      </c>
      <c r="I38" s="39" t="s">
        <v>8</v>
      </c>
      <c r="J38" s="39" t="s">
        <v>8</v>
      </c>
      <c r="K38" s="39" t="s">
        <v>8</v>
      </c>
      <c r="L38" s="40">
        <v>1.03</v>
      </c>
      <c r="M38" s="29" t="s">
        <v>8</v>
      </c>
      <c r="N38" s="30" t="s">
        <v>8</v>
      </c>
      <c r="O38" s="31" t="s">
        <v>8</v>
      </c>
      <c r="P38" s="38"/>
    </row>
    <row r="39" spans="1:16" ht="12.75" customHeight="1" x14ac:dyDescent="0.25">
      <c r="A39" s="4"/>
      <c r="B39" s="123" t="s">
        <v>11</v>
      </c>
      <c r="C39" s="128" t="s">
        <v>43</v>
      </c>
      <c r="D39" s="129"/>
      <c r="E39" s="124" t="s">
        <v>12</v>
      </c>
      <c r="F39" s="115"/>
      <c r="G39" s="115" t="s">
        <v>10</v>
      </c>
      <c r="H39" s="25" t="s">
        <v>5</v>
      </c>
      <c r="I39" s="33">
        <v>6.33</v>
      </c>
      <c r="J39" s="33">
        <v>6.84</v>
      </c>
      <c r="K39" s="33">
        <v>7.03</v>
      </c>
      <c r="L39" s="34">
        <v>7.06</v>
      </c>
      <c r="M39" s="35">
        <v>0.43</v>
      </c>
      <c r="N39" s="36">
        <v>3.22</v>
      </c>
      <c r="O39" s="37">
        <v>11.53</v>
      </c>
      <c r="P39" s="41"/>
    </row>
    <row r="40" spans="1:16" x14ac:dyDescent="0.25">
      <c r="A40" s="4"/>
      <c r="B40" s="109"/>
      <c r="C40" s="130"/>
      <c r="D40" s="131"/>
      <c r="E40" s="125"/>
      <c r="F40" s="112"/>
      <c r="G40" s="112"/>
      <c r="H40" s="26" t="s">
        <v>6</v>
      </c>
      <c r="I40" s="39">
        <v>4.51</v>
      </c>
      <c r="J40" s="39">
        <v>4.7699999999999996</v>
      </c>
      <c r="K40" s="39">
        <v>5.39</v>
      </c>
      <c r="L40" s="40">
        <v>5.37</v>
      </c>
      <c r="M40" s="29">
        <v>-0.37</v>
      </c>
      <c r="N40" s="30">
        <v>12.58</v>
      </c>
      <c r="O40" s="31">
        <v>19.07</v>
      </c>
      <c r="P40" s="32"/>
    </row>
    <row r="41" spans="1:16" ht="18" customHeight="1" x14ac:dyDescent="0.25">
      <c r="A41" s="4"/>
      <c r="B41" s="109"/>
      <c r="C41" s="130"/>
      <c r="D41" s="131"/>
      <c r="E41" s="125"/>
      <c r="F41" s="121" t="s">
        <v>7</v>
      </c>
      <c r="G41" s="115" t="s">
        <v>10</v>
      </c>
      <c r="H41" s="45" t="s">
        <v>5</v>
      </c>
      <c r="I41" s="33">
        <v>4.1100000000000003</v>
      </c>
      <c r="J41" s="33">
        <v>4.0199999999999996</v>
      </c>
      <c r="K41" s="33">
        <v>4.16</v>
      </c>
      <c r="L41" s="34">
        <v>4.21</v>
      </c>
      <c r="M41" s="35">
        <v>1.2</v>
      </c>
      <c r="N41" s="36">
        <v>4.7300000000000004</v>
      </c>
      <c r="O41" s="37">
        <v>2.4300000000000002</v>
      </c>
      <c r="P41" s="38"/>
    </row>
    <row r="42" spans="1:16" ht="13.5" customHeight="1" x14ac:dyDescent="0.25">
      <c r="A42" s="4"/>
      <c r="B42" s="109"/>
      <c r="C42" s="132"/>
      <c r="D42" s="133"/>
      <c r="E42" s="125"/>
      <c r="F42" s="122"/>
      <c r="G42" s="112"/>
      <c r="H42" s="26" t="s">
        <v>6</v>
      </c>
      <c r="I42" s="39">
        <v>3.13</v>
      </c>
      <c r="J42" s="39" t="s">
        <v>8</v>
      </c>
      <c r="K42" s="39" t="s">
        <v>8</v>
      </c>
      <c r="L42" s="40" t="s">
        <v>8</v>
      </c>
      <c r="M42" s="29" t="s">
        <v>8</v>
      </c>
      <c r="N42" s="30" t="s">
        <v>8</v>
      </c>
      <c r="O42" s="31" t="s">
        <v>8</v>
      </c>
      <c r="P42" s="38"/>
    </row>
    <row r="43" spans="1:16" s="44" customFormat="1" ht="12.75" customHeight="1" x14ac:dyDescent="0.25">
      <c r="A43" s="4"/>
      <c r="B43" s="109"/>
      <c r="C43" s="128" t="s">
        <v>44</v>
      </c>
      <c r="D43" s="129"/>
      <c r="E43" s="125"/>
      <c r="F43" s="115"/>
      <c r="G43" s="115" t="s">
        <v>10</v>
      </c>
      <c r="H43" s="25" t="s">
        <v>5</v>
      </c>
      <c r="I43" s="33">
        <v>4.43</v>
      </c>
      <c r="J43" s="33">
        <v>4.5</v>
      </c>
      <c r="K43" s="33">
        <v>4.6100000000000003</v>
      </c>
      <c r="L43" s="34">
        <v>4.6900000000000004</v>
      </c>
      <c r="M43" s="35">
        <v>1.74</v>
      </c>
      <c r="N43" s="36">
        <v>4.22</v>
      </c>
      <c r="O43" s="37">
        <v>5.87</v>
      </c>
      <c r="P43" s="41"/>
    </row>
    <row r="44" spans="1:16" s="44" customFormat="1" x14ac:dyDescent="0.25">
      <c r="A44" s="4"/>
      <c r="B44" s="109"/>
      <c r="C44" s="130"/>
      <c r="D44" s="131"/>
      <c r="E44" s="125"/>
      <c r="F44" s="112"/>
      <c r="G44" s="112"/>
      <c r="H44" s="26" t="s">
        <v>6</v>
      </c>
      <c r="I44" s="39">
        <v>3.28</v>
      </c>
      <c r="J44" s="39" t="s">
        <v>8</v>
      </c>
      <c r="K44" s="39" t="s">
        <v>8</v>
      </c>
      <c r="L44" s="40" t="s">
        <v>8</v>
      </c>
      <c r="M44" s="29" t="s">
        <v>8</v>
      </c>
      <c r="N44" s="30" t="s">
        <v>8</v>
      </c>
      <c r="O44" s="31" t="s">
        <v>8</v>
      </c>
      <c r="P44" s="32"/>
    </row>
    <row r="45" spans="1:16" s="44" customFormat="1" ht="15" customHeight="1" x14ac:dyDescent="0.25">
      <c r="A45" s="4"/>
      <c r="B45" s="109"/>
      <c r="C45" s="130"/>
      <c r="D45" s="131"/>
      <c r="E45" s="125"/>
      <c r="F45" s="114" t="s">
        <v>7</v>
      </c>
      <c r="G45" s="115" t="s">
        <v>10</v>
      </c>
      <c r="H45" s="45" t="s">
        <v>5</v>
      </c>
      <c r="I45" s="33">
        <v>3.01</v>
      </c>
      <c r="J45" s="33">
        <v>3.14</v>
      </c>
      <c r="K45" s="33">
        <v>2.9</v>
      </c>
      <c r="L45" s="34">
        <v>2.87</v>
      </c>
      <c r="M45" s="35">
        <v>-1.03</v>
      </c>
      <c r="N45" s="36">
        <v>-8.6</v>
      </c>
      <c r="O45" s="37">
        <v>-4.6500000000000004</v>
      </c>
      <c r="P45" s="38"/>
    </row>
    <row r="46" spans="1:16" s="44" customFormat="1" ht="16.5" customHeight="1" x14ac:dyDescent="0.25">
      <c r="A46" s="4"/>
      <c r="B46" s="110"/>
      <c r="C46" s="132"/>
      <c r="D46" s="133"/>
      <c r="E46" s="126"/>
      <c r="F46" s="114"/>
      <c r="G46" s="112"/>
      <c r="H46" s="26" t="s">
        <v>6</v>
      </c>
      <c r="I46" s="39" t="s">
        <v>8</v>
      </c>
      <c r="J46" s="39">
        <v>3.05</v>
      </c>
      <c r="K46" s="39">
        <v>2.5099999999999998</v>
      </c>
      <c r="L46" s="40" t="s">
        <v>8</v>
      </c>
      <c r="M46" s="29" t="s">
        <v>8</v>
      </c>
      <c r="N46" s="30" t="s">
        <v>8</v>
      </c>
      <c r="O46" s="31" t="s">
        <v>8</v>
      </c>
      <c r="P46" s="38"/>
    </row>
    <row r="47" spans="1:16" ht="12.75" customHeight="1" x14ac:dyDescent="0.25">
      <c r="A47" s="4"/>
      <c r="B47" s="123" t="s">
        <v>45</v>
      </c>
      <c r="C47" s="124" t="s">
        <v>13</v>
      </c>
      <c r="D47" s="124" t="s">
        <v>46</v>
      </c>
      <c r="E47" s="124" t="s">
        <v>47</v>
      </c>
      <c r="F47" s="127"/>
      <c r="G47" s="127" t="s">
        <v>10</v>
      </c>
      <c r="H47" s="25" t="s">
        <v>5</v>
      </c>
      <c r="I47" s="33">
        <v>14.07</v>
      </c>
      <c r="J47" s="33">
        <v>14.72</v>
      </c>
      <c r="K47" s="33">
        <v>14.69</v>
      </c>
      <c r="L47" s="34">
        <v>14.69</v>
      </c>
      <c r="M47" s="35">
        <v>0</v>
      </c>
      <c r="N47" s="36">
        <v>-0.2</v>
      </c>
      <c r="O47" s="37">
        <v>4.41</v>
      </c>
      <c r="P47" s="41"/>
    </row>
    <row r="48" spans="1:16" x14ac:dyDescent="0.25">
      <c r="A48" s="4"/>
      <c r="B48" s="109"/>
      <c r="C48" s="125"/>
      <c r="D48" s="125"/>
      <c r="E48" s="125"/>
      <c r="F48" s="127"/>
      <c r="G48" s="127"/>
      <c r="H48" s="26" t="s">
        <v>6</v>
      </c>
      <c r="I48" s="39" t="s">
        <v>8</v>
      </c>
      <c r="J48" s="39" t="s">
        <v>8</v>
      </c>
      <c r="K48" s="39" t="s">
        <v>8</v>
      </c>
      <c r="L48" s="40">
        <v>14.44</v>
      </c>
      <c r="M48" s="29" t="s">
        <v>8</v>
      </c>
      <c r="N48" s="30" t="s">
        <v>8</v>
      </c>
      <c r="O48" s="31" t="s">
        <v>8</v>
      </c>
      <c r="P48" s="32"/>
    </row>
    <row r="49" spans="1:16" ht="12.75" customHeight="1" x14ac:dyDescent="0.25">
      <c r="A49" s="4"/>
      <c r="B49" s="109"/>
      <c r="C49" s="125"/>
      <c r="D49" s="125"/>
      <c r="E49" s="125"/>
      <c r="F49" s="114" t="s">
        <v>7</v>
      </c>
      <c r="G49" s="127" t="s">
        <v>10</v>
      </c>
      <c r="H49" s="25" t="s">
        <v>5</v>
      </c>
      <c r="I49" s="33">
        <v>7.41</v>
      </c>
      <c r="J49" s="33">
        <v>7.34</v>
      </c>
      <c r="K49" s="33">
        <v>7.34</v>
      </c>
      <c r="L49" s="34">
        <v>7.34</v>
      </c>
      <c r="M49" s="35">
        <v>0</v>
      </c>
      <c r="N49" s="36">
        <v>0</v>
      </c>
      <c r="O49" s="37">
        <v>-0.94</v>
      </c>
      <c r="P49" s="41"/>
    </row>
    <row r="50" spans="1:16" ht="13.5" customHeight="1" x14ac:dyDescent="0.25">
      <c r="A50" s="4"/>
      <c r="B50" s="109"/>
      <c r="C50" s="125"/>
      <c r="D50" s="126"/>
      <c r="E50" s="125"/>
      <c r="F50" s="114"/>
      <c r="G50" s="127"/>
      <c r="H50" s="26" t="s">
        <v>6</v>
      </c>
      <c r="I50" s="39">
        <v>7.38</v>
      </c>
      <c r="J50" s="39" t="s">
        <v>8</v>
      </c>
      <c r="K50" s="39" t="s">
        <v>8</v>
      </c>
      <c r="L50" s="40" t="s">
        <v>8</v>
      </c>
      <c r="M50" s="29" t="s">
        <v>8</v>
      </c>
      <c r="N50" s="30" t="s">
        <v>8</v>
      </c>
      <c r="O50" s="31" t="s">
        <v>8</v>
      </c>
      <c r="P50" s="32"/>
    </row>
    <row r="51" spans="1:16" ht="12.75" customHeight="1" x14ac:dyDescent="0.25">
      <c r="A51" s="4"/>
      <c r="B51" s="109"/>
      <c r="C51" s="125"/>
      <c r="D51" s="124" t="s">
        <v>48</v>
      </c>
      <c r="E51" s="125"/>
      <c r="F51" s="127"/>
      <c r="G51" s="127" t="s">
        <v>10</v>
      </c>
      <c r="H51" s="25" t="s">
        <v>5</v>
      </c>
      <c r="I51" s="33">
        <v>9.3699999999999992</v>
      </c>
      <c r="J51" s="33">
        <v>7.84</v>
      </c>
      <c r="K51" s="33">
        <v>7.78</v>
      </c>
      <c r="L51" s="34">
        <v>8.06</v>
      </c>
      <c r="M51" s="35">
        <v>3.6</v>
      </c>
      <c r="N51" s="36">
        <v>2.81</v>
      </c>
      <c r="O51" s="37">
        <v>-13.98</v>
      </c>
      <c r="P51" s="41"/>
    </row>
    <row r="52" spans="1:16" x14ac:dyDescent="0.25">
      <c r="A52" s="4"/>
      <c r="B52" s="109"/>
      <c r="C52" s="125"/>
      <c r="D52" s="125"/>
      <c r="E52" s="125"/>
      <c r="F52" s="127"/>
      <c r="G52" s="127"/>
      <c r="H52" s="26" t="s">
        <v>6</v>
      </c>
      <c r="I52" s="39" t="s">
        <v>8</v>
      </c>
      <c r="J52" s="39" t="s">
        <v>8</v>
      </c>
      <c r="K52" s="39" t="s">
        <v>8</v>
      </c>
      <c r="L52" s="40" t="s">
        <v>8</v>
      </c>
      <c r="M52" s="29" t="s">
        <v>8</v>
      </c>
      <c r="N52" s="30" t="s">
        <v>8</v>
      </c>
      <c r="O52" s="31" t="s">
        <v>8</v>
      </c>
      <c r="P52" s="32"/>
    </row>
    <row r="53" spans="1:16" ht="13.5" customHeight="1" x14ac:dyDescent="0.25">
      <c r="A53" s="4"/>
      <c r="B53" s="109"/>
      <c r="C53" s="125"/>
      <c r="D53" s="125"/>
      <c r="E53" s="125"/>
      <c r="F53" s="114" t="s">
        <v>7</v>
      </c>
      <c r="G53" s="127" t="s">
        <v>10</v>
      </c>
      <c r="H53" s="25" t="s">
        <v>5</v>
      </c>
      <c r="I53" s="33">
        <v>6.69</v>
      </c>
      <c r="J53" s="33">
        <v>6.64</v>
      </c>
      <c r="K53" s="33">
        <v>6.64</v>
      </c>
      <c r="L53" s="34">
        <v>6.64</v>
      </c>
      <c r="M53" s="35">
        <v>0</v>
      </c>
      <c r="N53" s="36">
        <v>0</v>
      </c>
      <c r="O53" s="37">
        <v>-0.75</v>
      </c>
      <c r="P53" s="41"/>
    </row>
    <row r="54" spans="1:16" x14ac:dyDescent="0.25">
      <c r="A54" s="4"/>
      <c r="B54" s="110"/>
      <c r="C54" s="126"/>
      <c r="D54" s="126"/>
      <c r="E54" s="126"/>
      <c r="F54" s="114"/>
      <c r="G54" s="127"/>
      <c r="H54" s="26" t="s">
        <v>6</v>
      </c>
      <c r="I54" s="39" t="s">
        <v>8</v>
      </c>
      <c r="J54" s="39">
        <v>5.95</v>
      </c>
      <c r="K54" s="39" t="s">
        <v>8</v>
      </c>
      <c r="L54" s="40" t="s">
        <v>8</v>
      </c>
      <c r="M54" s="29" t="s">
        <v>8</v>
      </c>
      <c r="N54" s="30" t="s">
        <v>8</v>
      </c>
      <c r="O54" s="31" t="s">
        <v>8</v>
      </c>
      <c r="P54" s="32"/>
    </row>
    <row r="55" spans="1:16" ht="12.75" customHeight="1" x14ac:dyDescent="0.25">
      <c r="A55" s="4"/>
      <c r="B55" s="123" t="s">
        <v>14</v>
      </c>
      <c r="C55" s="124" t="s">
        <v>15</v>
      </c>
      <c r="D55" s="124" t="s">
        <v>49</v>
      </c>
      <c r="E55" s="124" t="s">
        <v>16</v>
      </c>
      <c r="F55" s="46"/>
      <c r="G55" s="123" t="s">
        <v>10</v>
      </c>
      <c r="H55" s="25" t="s">
        <v>5</v>
      </c>
      <c r="I55" s="33">
        <v>4.08</v>
      </c>
      <c r="J55" s="33">
        <v>4.0999999999999996</v>
      </c>
      <c r="K55" s="33">
        <v>4.0999999999999996</v>
      </c>
      <c r="L55" s="34">
        <v>4.0999999999999996</v>
      </c>
      <c r="M55" s="35">
        <v>0</v>
      </c>
      <c r="N55" s="36">
        <v>0</v>
      </c>
      <c r="O55" s="37">
        <v>0.49</v>
      </c>
      <c r="P55" s="41"/>
    </row>
    <row r="56" spans="1:16" x14ac:dyDescent="0.25">
      <c r="A56" s="4"/>
      <c r="B56" s="109"/>
      <c r="C56" s="125"/>
      <c r="D56" s="125"/>
      <c r="E56" s="125"/>
      <c r="F56" s="47"/>
      <c r="G56" s="110"/>
      <c r="H56" s="26" t="s">
        <v>6</v>
      </c>
      <c r="I56" s="39" t="s">
        <v>8</v>
      </c>
      <c r="J56" s="39" t="s">
        <v>8</v>
      </c>
      <c r="K56" s="39" t="s">
        <v>8</v>
      </c>
      <c r="L56" s="40" t="s">
        <v>8</v>
      </c>
      <c r="M56" s="29" t="s">
        <v>8</v>
      </c>
      <c r="N56" s="30" t="s">
        <v>8</v>
      </c>
      <c r="O56" s="31" t="s">
        <v>8</v>
      </c>
      <c r="P56" s="32"/>
    </row>
    <row r="57" spans="1:16" x14ac:dyDescent="0.25">
      <c r="A57" s="4"/>
      <c r="B57" s="109"/>
      <c r="C57" s="125"/>
      <c r="D57" s="125"/>
      <c r="E57" s="125"/>
      <c r="F57" s="140" t="s">
        <v>7</v>
      </c>
      <c r="G57" s="123" t="s">
        <v>10</v>
      </c>
      <c r="H57" s="25" t="s">
        <v>5</v>
      </c>
      <c r="I57" s="33">
        <v>1.99</v>
      </c>
      <c r="J57" s="33">
        <v>2.06</v>
      </c>
      <c r="K57" s="33">
        <v>2.06</v>
      </c>
      <c r="L57" s="34">
        <v>2.06</v>
      </c>
      <c r="M57" s="35">
        <v>0</v>
      </c>
      <c r="N57" s="36">
        <v>0</v>
      </c>
      <c r="O57" s="37">
        <v>3.52</v>
      </c>
      <c r="P57" s="32"/>
    </row>
    <row r="58" spans="1:16" x14ac:dyDescent="0.25">
      <c r="A58" s="4"/>
      <c r="B58" s="109"/>
      <c r="C58" s="126"/>
      <c r="D58" s="125"/>
      <c r="E58" s="125"/>
      <c r="F58" s="140"/>
      <c r="G58" s="110"/>
      <c r="H58" s="26" t="s">
        <v>6</v>
      </c>
      <c r="I58" s="39" t="s">
        <v>8</v>
      </c>
      <c r="J58" s="39" t="s">
        <v>8</v>
      </c>
      <c r="K58" s="39" t="s">
        <v>8</v>
      </c>
      <c r="L58" s="40" t="s">
        <v>8</v>
      </c>
      <c r="M58" s="29" t="s">
        <v>8</v>
      </c>
      <c r="N58" s="30" t="s">
        <v>8</v>
      </c>
      <c r="O58" s="31" t="s">
        <v>8</v>
      </c>
      <c r="P58" s="32"/>
    </row>
    <row r="59" spans="1:16" ht="13.5" customHeight="1" x14ac:dyDescent="0.25">
      <c r="A59" s="4"/>
      <c r="B59" s="109"/>
      <c r="C59" s="124" t="s">
        <v>17</v>
      </c>
      <c r="D59" s="125"/>
      <c r="E59" s="125"/>
      <c r="F59" s="47"/>
      <c r="G59" s="123" t="s">
        <v>10</v>
      </c>
      <c r="H59" s="25" t="s">
        <v>5</v>
      </c>
      <c r="I59" s="33">
        <v>4.42</v>
      </c>
      <c r="J59" s="33">
        <v>4.7</v>
      </c>
      <c r="K59" s="33">
        <v>4.72</v>
      </c>
      <c r="L59" s="34">
        <v>4.68</v>
      </c>
      <c r="M59" s="35">
        <v>-0.85</v>
      </c>
      <c r="N59" s="36">
        <v>-0.43</v>
      </c>
      <c r="O59" s="37">
        <v>5.88</v>
      </c>
      <c r="P59" s="32"/>
    </row>
    <row r="60" spans="1:16" x14ac:dyDescent="0.25">
      <c r="A60" s="4"/>
      <c r="B60" s="109"/>
      <c r="C60" s="125"/>
      <c r="D60" s="125"/>
      <c r="E60" s="125"/>
      <c r="F60" s="48"/>
      <c r="G60" s="110"/>
      <c r="H60" s="26" t="s">
        <v>6</v>
      </c>
      <c r="I60" s="39">
        <v>3.21</v>
      </c>
      <c r="J60" s="39" t="s">
        <v>8</v>
      </c>
      <c r="K60" s="39" t="s">
        <v>8</v>
      </c>
      <c r="L60" s="40" t="s">
        <v>8</v>
      </c>
      <c r="M60" s="29" t="s">
        <v>8</v>
      </c>
      <c r="N60" s="30" t="s">
        <v>8</v>
      </c>
      <c r="O60" s="31" t="s">
        <v>8</v>
      </c>
      <c r="P60" s="32"/>
    </row>
    <row r="61" spans="1:16" ht="12.6" customHeight="1" x14ac:dyDescent="0.25">
      <c r="A61" s="4"/>
      <c r="B61" s="109"/>
      <c r="C61" s="125"/>
      <c r="D61" s="125"/>
      <c r="E61" s="125"/>
      <c r="F61" s="140" t="s">
        <v>7</v>
      </c>
      <c r="G61" s="123" t="s">
        <v>10</v>
      </c>
      <c r="H61" s="25" t="s">
        <v>5</v>
      </c>
      <c r="I61" s="33">
        <v>3.02</v>
      </c>
      <c r="J61" s="33">
        <v>3.01</v>
      </c>
      <c r="K61" s="33">
        <v>3.01</v>
      </c>
      <c r="L61" s="34">
        <v>3.01</v>
      </c>
      <c r="M61" s="35">
        <v>0</v>
      </c>
      <c r="N61" s="36">
        <v>0</v>
      </c>
      <c r="O61" s="37">
        <v>-0.33</v>
      </c>
      <c r="P61" s="32"/>
    </row>
    <row r="62" spans="1:16" x14ac:dyDescent="0.25">
      <c r="A62" s="4"/>
      <c r="B62" s="110"/>
      <c r="C62" s="126"/>
      <c r="D62" s="126"/>
      <c r="E62" s="126"/>
      <c r="F62" s="140"/>
      <c r="G62" s="110"/>
      <c r="H62" s="26" t="s">
        <v>6</v>
      </c>
      <c r="I62" s="39" t="s">
        <v>8</v>
      </c>
      <c r="J62" s="39" t="s">
        <v>8</v>
      </c>
      <c r="K62" s="39" t="s">
        <v>8</v>
      </c>
      <c r="L62" s="40" t="s">
        <v>8</v>
      </c>
      <c r="M62" s="29" t="s">
        <v>8</v>
      </c>
      <c r="N62" s="30" t="s">
        <v>8</v>
      </c>
      <c r="O62" s="31" t="s">
        <v>8</v>
      </c>
      <c r="P62" s="32"/>
    </row>
    <row r="63" spans="1:16" ht="12.75" customHeight="1" x14ac:dyDescent="0.25">
      <c r="A63" s="4"/>
      <c r="B63" s="134" t="s">
        <v>18</v>
      </c>
      <c r="C63" s="137" t="s">
        <v>50</v>
      </c>
      <c r="D63" s="118" t="s">
        <v>51</v>
      </c>
      <c r="E63" s="123"/>
      <c r="F63" s="134"/>
      <c r="G63" s="134" t="s">
        <v>10</v>
      </c>
      <c r="H63" s="49" t="s">
        <v>5</v>
      </c>
      <c r="I63" s="33">
        <v>13.93</v>
      </c>
      <c r="J63" s="50">
        <v>13.98</v>
      </c>
      <c r="K63" s="50">
        <v>14.24</v>
      </c>
      <c r="L63" s="51">
        <v>14.38</v>
      </c>
      <c r="M63" s="52">
        <v>0.98</v>
      </c>
      <c r="N63" s="53">
        <v>2.86</v>
      </c>
      <c r="O63" s="54">
        <v>3.23</v>
      </c>
      <c r="P63" s="24"/>
    </row>
    <row r="64" spans="1:16" x14ac:dyDescent="0.25">
      <c r="A64" s="4"/>
      <c r="B64" s="135"/>
      <c r="C64" s="138"/>
      <c r="D64" s="119"/>
      <c r="E64" s="109"/>
      <c r="F64" s="136"/>
      <c r="G64" s="136"/>
      <c r="H64" s="55" t="s">
        <v>6</v>
      </c>
      <c r="I64" s="39">
        <v>8.25</v>
      </c>
      <c r="J64" s="56">
        <v>9.4600000000000009</v>
      </c>
      <c r="K64" s="56">
        <v>10.57</v>
      </c>
      <c r="L64" s="57">
        <v>10.83</v>
      </c>
      <c r="M64" s="58">
        <v>2.46</v>
      </c>
      <c r="N64" s="59">
        <v>14.48</v>
      </c>
      <c r="O64" s="60">
        <v>31.27</v>
      </c>
      <c r="P64" s="61"/>
    </row>
    <row r="65" spans="1:16" ht="12.75" customHeight="1" x14ac:dyDescent="0.25">
      <c r="A65" s="4"/>
      <c r="B65" s="135"/>
      <c r="C65" s="138"/>
      <c r="D65" s="119"/>
      <c r="E65" s="109"/>
      <c r="F65" s="114" t="s">
        <v>7</v>
      </c>
      <c r="G65" s="134" t="s">
        <v>10</v>
      </c>
      <c r="H65" s="49" t="s">
        <v>5</v>
      </c>
      <c r="I65" s="50">
        <v>9.19</v>
      </c>
      <c r="J65" s="50">
        <v>9.5500000000000007</v>
      </c>
      <c r="K65" s="50">
        <v>9.6300000000000008</v>
      </c>
      <c r="L65" s="51">
        <v>9.66</v>
      </c>
      <c r="M65" s="52">
        <v>0.31</v>
      </c>
      <c r="N65" s="53">
        <v>1.1499999999999999</v>
      </c>
      <c r="O65" s="54">
        <v>5.1100000000000003</v>
      </c>
      <c r="P65" s="38"/>
    </row>
    <row r="66" spans="1:16" x14ac:dyDescent="0.25">
      <c r="A66" s="4"/>
      <c r="B66" s="136"/>
      <c r="C66" s="139"/>
      <c r="D66" s="119"/>
      <c r="E66" s="109"/>
      <c r="F66" s="114"/>
      <c r="G66" s="136"/>
      <c r="H66" s="55" t="s">
        <v>6</v>
      </c>
      <c r="I66" s="56">
        <v>7.48</v>
      </c>
      <c r="J66" s="56" t="s">
        <v>8</v>
      </c>
      <c r="K66" s="56">
        <v>8.52</v>
      </c>
      <c r="L66" s="57" t="s">
        <v>8</v>
      </c>
      <c r="M66" s="58" t="s">
        <v>8</v>
      </c>
      <c r="N66" s="59" t="s">
        <v>8</v>
      </c>
      <c r="O66" s="60" t="s">
        <v>8</v>
      </c>
      <c r="P66" s="38"/>
    </row>
    <row r="67" spans="1:16" ht="21.6" customHeight="1" x14ac:dyDescent="0.25">
      <c r="A67" s="4"/>
      <c r="B67" s="123" t="s">
        <v>52</v>
      </c>
      <c r="C67" s="113" t="s">
        <v>53</v>
      </c>
      <c r="D67" s="119"/>
      <c r="E67" s="109"/>
      <c r="F67" s="123"/>
      <c r="G67" s="123" t="s">
        <v>10</v>
      </c>
      <c r="H67" s="25" t="s">
        <v>5</v>
      </c>
      <c r="I67" s="33">
        <v>12.51</v>
      </c>
      <c r="J67" s="33">
        <v>12.71</v>
      </c>
      <c r="K67" s="33">
        <v>12.71</v>
      </c>
      <c r="L67" s="34">
        <v>12.71</v>
      </c>
      <c r="M67" s="35">
        <v>0</v>
      </c>
      <c r="N67" s="36">
        <v>0</v>
      </c>
      <c r="O67" s="37">
        <v>1.6</v>
      </c>
      <c r="P67" s="41"/>
    </row>
    <row r="68" spans="1:16" ht="21" customHeight="1" x14ac:dyDescent="0.25">
      <c r="A68" s="4"/>
      <c r="B68" s="110"/>
      <c r="C68" s="113"/>
      <c r="D68" s="120"/>
      <c r="E68" s="110"/>
      <c r="F68" s="110"/>
      <c r="G68" s="110"/>
      <c r="H68" s="26" t="s">
        <v>6</v>
      </c>
      <c r="I68" s="39" t="s">
        <v>8</v>
      </c>
      <c r="J68" s="39">
        <v>9.68</v>
      </c>
      <c r="K68" s="39">
        <v>8.5500000000000007</v>
      </c>
      <c r="L68" s="40" t="s">
        <v>8</v>
      </c>
      <c r="M68" s="29" t="s">
        <v>8</v>
      </c>
      <c r="N68" s="30" t="s">
        <v>8</v>
      </c>
      <c r="O68" s="31" t="s">
        <v>8</v>
      </c>
      <c r="P68" s="32"/>
    </row>
    <row r="69" spans="1:16" ht="16.2" customHeight="1" x14ac:dyDescent="0.25">
      <c r="A69" s="62"/>
      <c r="B69" s="123" t="s">
        <v>19</v>
      </c>
      <c r="C69" s="124" t="s">
        <v>54</v>
      </c>
      <c r="D69" s="128" t="s">
        <v>20</v>
      </c>
      <c r="E69" s="129"/>
      <c r="F69" s="134"/>
      <c r="G69" s="123" t="s">
        <v>10</v>
      </c>
      <c r="H69" s="25" t="s">
        <v>5</v>
      </c>
      <c r="I69" s="33">
        <v>6.49</v>
      </c>
      <c r="J69" s="33">
        <v>6.5</v>
      </c>
      <c r="K69" s="33">
        <v>6.5</v>
      </c>
      <c r="L69" s="34">
        <v>6.5</v>
      </c>
      <c r="M69" s="35">
        <v>0</v>
      </c>
      <c r="N69" s="36">
        <v>0</v>
      </c>
      <c r="O69" s="37">
        <v>0.15</v>
      </c>
      <c r="P69" s="41"/>
    </row>
    <row r="70" spans="1:16" x14ac:dyDescent="0.25">
      <c r="A70" s="62"/>
      <c r="B70" s="109"/>
      <c r="C70" s="125"/>
      <c r="D70" s="130"/>
      <c r="E70" s="131"/>
      <c r="F70" s="136"/>
      <c r="G70" s="110"/>
      <c r="H70" s="26" t="s">
        <v>6</v>
      </c>
      <c r="I70" s="39" t="s">
        <v>8</v>
      </c>
      <c r="J70" s="39" t="s">
        <v>8</v>
      </c>
      <c r="K70" s="39" t="s">
        <v>8</v>
      </c>
      <c r="L70" s="40" t="s">
        <v>8</v>
      </c>
      <c r="M70" s="29" t="s">
        <v>8</v>
      </c>
      <c r="N70" s="30" t="s">
        <v>8</v>
      </c>
      <c r="O70" s="31" t="s">
        <v>8</v>
      </c>
      <c r="P70" s="32"/>
    </row>
    <row r="71" spans="1:16" ht="12.75" customHeight="1" x14ac:dyDescent="0.25">
      <c r="A71" s="62"/>
      <c r="B71" s="109"/>
      <c r="C71" s="125"/>
      <c r="D71" s="130"/>
      <c r="E71" s="131"/>
      <c r="F71" s="140" t="s">
        <v>7</v>
      </c>
      <c r="G71" s="123" t="s">
        <v>10</v>
      </c>
      <c r="H71" s="25" t="s">
        <v>5</v>
      </c>
      <c r="I71" s="33">
        <v>4.6900000000000004</v>
      </c>
      <c r="J71" s="33">
        <v>4.6900000000000004</v>
      </c>
      <c r="K71" s="33">
        <v>4.6900000000000004</v>
      </c>
      <c r="L71" s="34">
        <v>4.6900000000000004</v>
      </c>
      <c r="M71" s="35">
        <v>0</v>
      </c>
      <c r="N71" s="36">
        <v>0</v>
      </c>
      <c r="O71" s="37">
        <v>0</v>
      </c>
      <c r="P71" s="41"/>
    </row>
    <row r="72" spans="1:16" x14ac:dyDescent="0.25">
      <c r="A72" s="62"/>
      <c r="B72" s="110"/>
      <c r="C72" s="126"/>
      <c r="D72" s="132"/>
      <c r="E72" s="133"/>
      <c r="F72" s="140"/>
      <c r="G72" s="110"/>
      <c r="H72" s="26" t="s">
        <v>6</v>
      </c>
      <c r="I72" s="39" t="s">
        <v>8</v>
      </c>
      <c r="J72" s="39" t="s">
        <v>8</v>
      </c>
      <c r="K72" s="39" t="s">
        <v>8</v>
      </c>
      <c r="L72" s="40" t="s">
        <v>8</v>
      </c>
      <c r="M72" s="29" t="s">
        <v>8</v>
      </c>
      <c r="N72" s="30" t="s">
        <v>8</v>
      </c>
      <c r="O72" s="31" t="s">
        <v>8</v>
      </c>
      <c r="P72" s="32"/>
    </row>
    <row r="73" spans="1:16" ht="23.4" customHeight="1" x14ac:dyDescent="0.25">
      <c r="A73" s="62"/>
      <c r="B73" s="123" t="s">
        <v>55</v>
      </c>
      <c r="C73" s="128" t="s">
        <v>21</v>
      </c>
      <c r="D73" s="142"/>
      <c r="E73" s="129"/>
      <c r="F73" s="134"/>
      <c r="G73" s="123" t="s">
        <v>10</v>
      </c>
      <c r="H73" s="25" t="s">
        <v>5</v>
      </c>
      <c r="I73" s="33">
        <v>4.97</v>
      </c>
      <c r="J73" s="33">
        <v>4.97</v>
      </c>
      <c r="K73" s="33">
        <v>4.97</v>
      </c>
      <c r="L73" s="34">
        <v>4.97</v>
      </c>
      <c r="M73" s="35">
        <v>0</v>
      </c>
      <c r="N73" s="36">
        <v>0</v>
      </c>
      <c r="O73" s="37">
        <v>0</v>
      </c>
      <c r="P73" s="41"/>
    </row>
    <row r="74" spans="1:16" ht="15.6" customHeight="1" x14ac:dyDescent="0.25">
      <c r="A74" s="62"/>
      <c r="B74" s="110"/>
      <c r="C74" s="132"/>
      <c r="D74" s="143"/>
      <c r="E74" s="133"/>
      <c r="F74" s="136"/>
      <c r="G74" s="110"/>
      <c r="H74" s="26" t="s">
        <v>6</v>
      </c>
      <c r="I74" s="39" t="s">
        <v>8</v>
      </c>
      <c r="J74" s="39" t="s">
        <v>8</v>
      </c>
      <c r="K74" s="39" t="s">
        <v>8</v>
      </c>
      <c r="L74" s="40" t="s">
        <v>8</v>
      </c>
      <c r="M74" s="29" t="s">
        <v>8</v>
      </c>
      <c r="N74" s="30" t="s">
        <v>8</v>
      </c>
      <c r="O74" s="31" t="s">
        <v>8</v>
      </c>
      <c r="P74" s="32"/>
    </row>
    <row r="75" spans="1:16" ht="12.75" customHeight="1" x14ac:dyDescent="0.25">
      <c r="A75" s="4"/>
      <c r="B75" s="134" t="s">
        <v>22</v>
      </c>
      <c r="C75" s="137" t="s">
        <v>23</v>
      </c>
      <c r="D75" s="144" t="s">
        <v>56</v>
      </c>
      <c r="E75" s="144" t="s">
        <v>57</v>
      </c>
      <c r="F75" s="141"/>
      <c r="G75" s="141" t="s">
        <v>10</v>
      </c>
      <c r="H75" s="49" t="s">
        <v>5</v>
      </c>
      <c r="I75" s="33">
        <v>6.64</v>
      </c>
      <c r="J75" s="50">
        <v>6.89</v>
      </c>
      <c r="K75" s="50">
        <v>6.94</v>
      </c>
      <c r="L75" s="51">
        <v>7.01</v>
      </c>
      <c r="M75" s="52">
        <v>1.01</v>
      </c>
      <c r="N75" s="53">
        <v>1.74</v>
      </c>
      <c r="O75" s="54">
        <v>5.57</v>
      </c>
      <c r="P75" s="24"/>
    </row>
    <row r="76" spans="1:16" x14ac:dyDescent="0.25">
      <c r="A76" s="4"/>
      <c r="B76" s="135"/>
      <c r="C76" s="138"/>
      <c r="D76" s="145"/>
      <c r="E76" s="145"/>
      <c r="F76" s="141"/>
      <c r="G76" s="141"/>
      <c r="H76" s="55" t="s">
        <v>6</v>
      </c>
      <c r="I76" s="39">
        <v>5.33</v>
      </c>
      <c r="J76" s="56">
        <v>5.26</v>
      </c>
      <c r="K76" s="56">
        <v>5.72</v>
      </c>
      <c r="L76" s="57">
        <v>5.62</v>
      </c>
      <c r="M76" s="58">
        <v>-1.75</v>
      </c>
      <c r="N76" s="59">
        <v>6.84</v>
      </c>
      <c r="O76" s="60">
        <v>5.44</v>
      </c>
      <c r="P76" s="61"/>
    </row>
    <row r="77" spans="1:16" ht="12.75" customHeight="1" x14ac:dyDescent="0.25">
      <c r="A77" s="4"/>
      <c r="B77" s="135"/>
      <c r="C77" s="138"/>
      <c r="D77" s="145"/>
      <c r="E77" s="145"/>
      <c r="F77" s="114" t="s">
        <v>7</v>
      </c>
      <c r="G77" s="141" t="s">
        <v>10</v>
      </c>
      <c r="H77" s="49" t="s">
        <v>5</v>
      </c>
      <c r="I77" s="50">
        <v>4.82</v>
      </c>
      <c r="J77" s="50">
        <v>4.78</v>
      </c>
      <c r="K77" s="50">
        <v>4.83</v>
      </c>
      <c r="L77" s="51">
        <v>4.84</v>
      </c>
      <c r="M77" s="52">
        <v>0.21</v>
      </c>
      <c r="N77" s="53">
        <v>1.26</v>
      </c>
      <c r="O77" s="54">
        <v>0.41</v>
      </c>
      <c r="P77" s="24"/>
    </row>
    <row r="78" spans="1:16" x14ac:dyDescent="0.25">
      <c r="A78" s="4"/>
      <c r="B78" s="135"/>
      <c r="C78" s="138"/>
      <c r="D78" s="146"/>
      <c r="E78" s="145"/>
      <c r="F78" s="114"/>
      <c r="G78" s="141"/>
      <c r="H78" s="55" t="s">
        <v>6</v>
      </c>
      <c r="I78" s="56">
        <v>3.86</v>
      </c>
      <c r="J78" s="56" t="s">
        <v>8</v>
      </c>
      <c r="K78" s="56">
        <v>4.12</v>
      </c>
      <c r="L78" s="57">
        <v>4.1399999999999997</v>
      </c>
      <c r="M78" s="58">
        <v>0.49</v>
      </c>
      <c r="N78" s="59" t="s">
        <v>8</v>
      </c>
      <c r="O78" s="60">
        <v>7.25</v>
      </c>
      <c r="P78" s="61"/>
    </row>
    <row r="79" spans="1:16" ht="12.75" customHeight="1" x14ac:dyDescent="0.25">
      <c r="A79" s="4"/>
      <c r="B79" s="135"/>
      <c r="C79" s="138"/>
      <c r="D79" s="137" t="s">
        <v>24</v>
      </c>
      <c r="E79" s="145"/>
      <c r="F79" s="141"/>
      <c r="G79" s="141" t="s">
        <v>10</v>
      </c>
      <c r="H79" s="49" t="s">
        <v>5</v>
      </c>
      <c r="I79" s="50">
        <v>5.83</v>
      </c>
      <c r="J79" s="50">
        <v>6.13</v>
      </c>
      <c r="K79" s="50">
        <v>6.23</v>
      </c>
      <c r="L79" s="51">
        <v>6.31</v>
      </c>
      <c r="M79" s="52">
        <v>1.28</v>
      </c>
      <c r="N79" s="53">
        <v>2.94</v>
      </c>
      <c r="O79" s="54">
        <v>8.23</v>
      </c>
      <c r="P79" s="24"/>
    </row>
    <row r="80" spans="1:16" x14ac:dyDescent="0.25">
      <c r="A80" s="4"/>
      <c r="B80" s="135"/>
      <c r="C80" s="138"/>
      <c r="D80" s="138"/>
      <c r="E80" s="145"/>
      <c r="F80" s="141"/>
      <c r="G80" s="141"/>
      <c r="H80" s="55" t="s">
        <v>6</v>
      </c>
      <c r="I80" s="56">
        <v>4.51</v>
      </c>
      <c r="J80" s="56">
        <v>4.9800000000000004</v>
      </c>
      <c r="K80" s="56">
        <v>4.5599999999999996</v>
      </c>
      <c r="L80" s="57">
        <v>5.1100000000000003</v>
      </c>
      <c r="M80" s="58">
        <v>12.06</v>
      </c>
      <c r="N80" s="59">
        <v>2.61</v>
      </c>
      <c r="O80" s="60">
        <v>13.3</v>
      </c>
      <c r="P80" s="61"/>
    </row>
    <row r="81" spans="1:16" ht="12.75" customHeight="1" x14ac:dyDescent="0.25">
      <c r="A81" s="4"/>
      <c r="B81" s="135"/>
      <c r="C81" s="138"/>
      <c r="D81" s="138"/>
      <c r="E81" s="145"/>
      <c r="F81" s="114" t="s">
        <v>7</v>
      </c>
      <c r="G81" s="141" t="s">
        <v>10</v>
      </c>
      <c r="H81" s="49" t="s">
        <v>5</v>
      </c>
      <c r="I81" s="50">
        <v>4.1399999999999997</v>
      </c>
      <c r="J81" s="50">
        <v>4.0599999999999996</v>
      </c>
      <c r="K81" s="50">
        <v>4.01</v>
      </c>
      <c r="L81" s="51">
        <v>4</v>
      </c>
      <c r="M81" s="52">
        <v>-0.25</v>
      </c>
      <c r="N81" s="53">
        <v>-1.48</v>
      </c>
      <c r="O81" s="54">
        <v>-3.38</v>
      </c>
      <c r="P81" s="24"/>
    </row>
    <row r="82" spans="1:16" x14ac:dyDescent="0.25">
      <c r="A82" s="4"/>
      <c r="B82" s="136"/>
      <c r="C82" s="139"/>
      <c r="D82" s="139"/>
      <c r="E82" s="146"/>
      <c r="F82" s="114"/>
      <c r="G82" s="141"/>
      <c r="H82" s="55" t="s">
        <v>6</v>
      </c>
      <c r="I82" s="56">
        <v>3.28</v>
      </c>
      <c r="J82" s="56" t="s">
        <v>8</v>
      </c>
      <c r="K82" s="56" t="s">
        <v>8</v>
      </c>
      <c r="L82" s="57">
        <v>3.61</v>
      </c>
      <c r="M82" s="58" t="s">
        <v>8</v>
      </c>
      <c r="N82" s="59" t="s">
        <v>8</v>
      </c>
      <c r="O82" s="60">
        <v>10.06</v>
      </c>
      <c r="P82" s="61"/>
    </row>
    <row r="83" spans="1:16" ht="12.75" customHeight="1" x14ac:dyDescent="0.25">
      <c r="A83" s="4"/>
      <c r="B83" s="123" t="s">
        <v>58</v>
      </c>
      <c r="C83" s="118" t="s">
        <v>59</v>
      </c>
      <c r="D83" s="123"/>
      <c r="E83" s="116" t="s">
        <v>47</v>
      </c>
      <c r="F83" s="63"/>
      <c r="G83" s="113" t="s">
        <v>10</v>
      </c>
      <c r="H83" s="25" t="s">
        <v>5</v>
      </c>
      <c r="I83" s="33">
        <v>10.18</v>
      </c>
      <c r="J83" s="33">
        <v>11.42</v>
      </c>
      <c r="K83" s="33">
        <v>11.36</v>
      </c>
      <c r="L83" s="34">
        <v>11.55</v>
      </c>
      <c r="M83" s="36">
        <v>1.67</v>
      </c>
      <c r="N83" s="36">
        <v>1.1399999999999999</v>
      </c>
      <c r="O83" s="37">
        <v>13.46</v>
      </c>
      <c r="P83" s="41"/>
    </row>
    <row r="84" spans="1:16" x14ac:dyDescent="0.25">
      <c r="A84" s="4"/>
      <c r="B84" s="109"/>
      <c r="C84" s="119"/>
      <c r="D84" s="109"/>
      <c r="E84" s="117"/>
      <c r="F84" s="64"/>
      <c r="G84" s="113"/>
      <c r="H84" s="26" t="s">
        <v>6</v>
      </c>
      <c r="I84" s="39" t="s">
        <v>8</v>
      </c>
      <c r="J84" s="39">
        <v>7.11</v>
      </c>
      <c r="K84" s="39" t="s">
        <v>8</v>
      </c>
      <c r="L84" s="40">
        <v>10.72</v>
      </c>
      <c r="M84" s="29" t="s">
        <v>8</v>
      </c>
      <c r="N84" s="30">
        <v>50.77</v>
      </c>
      <c r="O84" s="31" t="s">
        <v>8</v>
      </c>
      <c r="P84" s="32"/>
    </row>
    <row r="85" spans="1:16" x14ac:dyDescent="0.25">
      <c r="A85" s="4"/>
      <c r="B85" s="109"/>
      <c r="C85" s="119"/>
      <c r="D85" s="109"/>
      <c r="E85" s="117"/>
      <c r="F85" s="114" t="s">
        <v>7</v>
      </c>
      <c r="G85" s="141" t="s">
        <v>10</v>
      </c>
      <c r="H85" s="65" t="s">
        <v>5</v>
      </c>
      <c r="I85" s="33">
        <v>9.08</v>
      </c>
      <c r="J85" s="33">
        <v>8.3000000000000007</v>
      </c>
      <c r="K85" s="33">
        <v>8.34</v>
      </c>
      <c r="L85" s="34">
        <v>8.3699999999999992</v>
      </c>
      <c r="M85" s="35">
        <v>0.36</v>
      </c>
      <c r="N85" s="36">
        <v>0.84</v>
      </c>
      <c r="O85" s="37">
        <v>-7.82</v>
      </c>
      <c r="P85" s="41"/>
    </row>
    <row r="86" spans="1:16" x14ac:dyDescent="0.25">
      <c r="A86" s="4"/>
      <c r="B86" s="109"/>
      <c r="C86" s="120"/>
      <c r="D86" s="110"/>
      <c r="E86" s="117"/>
      <c r="F86" s="114"/>
      <c r="G86" s="141"/>
      <c r="H86" s="26" t="s">
        <v>6</v>
      </c>
      <c r="I86" s="39">
        <v>7.21</v>
      </c>
      <c r="J86" s="39" t="s">
        <v>8</v>
      </c>
      <c r="K86" s="39" t="s">
        <v>8</v>
      </c>
      <c r="L86" s="40" t="s">
        <v>8</v>
      </c>
      <c r="M86" s="29" t="s">
        <v>8</v>
      </c>
      <c r="N86" s="30" t="s">
        <v>8</v>
      </c>
      <c r="O86" s="31" t="s">
        <v>8</v>
      </c>
      <c r="P86" s="32"/>
    </row>
    <row r="87" spans="1:16" ht="16.2" customHeight="1" x14ac:dyDescent="0.25">
      <c r="A87" s="4"/>
      <c r="B87" s="109"/>
      <c r="C87" s="113" t="s">
        <v>25</v>
      </c>
      <c r="D87" s="113"/>
      <c r="E87" s="117"/>
      <c r="F87" s="64"/>
      <c r="G87" s="113" t="s">
        <v>10</v>
      </c>
      <c r="H87" s="25" t="s">
        <v>5</v>
      </c>
      <c r="I87" s="33">
        <v>18.96</v>
      </c>
      <c r="J87" s="33">
        <v>19.170000000000002</v>
      </c>
      <c r="K87" s="33">
        <v>19.170000000000002</v>
      </c>
      <c r="L87" s="34">
        <v>19.170000000000002</v>
      </c>
      <c r="M87" s="35">
        <v>0</v>
      </c>
      <c r="N87" s="36">
        <v>0</v>
      </c>
      <c r="O87" s="37">
        <v>1.1100000000000001</v>
      </c>
      <c r="P87" s="41"/>
    </row>
    <row r="88" spans="1:16" ht="15.6" customHeight="1" x14ac:dyDescent="0.25">
      <c r="A88" s="4"/>
      <c r="B88" s="109"/>
      <c r="C88" s="113"/>
      <c r="D88" s="113"/>
      <c r="E88" s="117"/>
      <c r="F88" s="64"/>
      <c r="G88" s="113"/>
      <c r="H88" s="26" t="s">
        <v>6</v>
      </c>
      <c r="I88" s="39" t="s">
        <v>8</v>
      </c>
      <c r="J88" s="39" t="s">
        <v>8</v>
      </c>
      <c r="K88" s="39">
        <v>15.48</v>
      </c>
      <c r="L88" s="40" t="s">
        <v>8</v>
      </c>
      <c r="M88" s="29" t="s">
        <v>8</v>
      </c>
      <c r="N88" s="30" t="s">
        <v>8</v>
      </c>
      <c r="O88" s="31" t="s">
        <v>8</v>
      </c>
      <c r="P88" s="32"/>
    </row>
    <row r="89" spans="1:16" ht="12.75" customHeight="1" x14ac:dyDescent="0.25">
      <c r="A89" s="4"/>
      <c r="B89" s="109"/>
      <c r="C89" s="118" t="s">
        <v>60</v>
      </c>
      <c r="D89" s="123"/>
      <c r="E89" s="117"/>
      <c r="F89" s="64"/>
      <c r="G89" s="155" t="s">
        <v>10</v>
      </c>
      <c r="H89" s="25" t="s">
        <v>5</v>
      </c>
      <c r="I89" s="33">
        <v>11.29</v>
      </c>
      <c r="J89" s="33">
        <v>11.53</v>
      </c>
      <c r="K89" s="33">
        <v>12.11</v>
      </c>
      <c r="L89" s="34">
        <v>11.93</v>
      </c>
      <c r="M89" s="35">
        <v>-1.49</v>
      </c>
      <c r="N89" s="36">
        <v>3.47</v>
      </c>
      <c r="O89" s="37">
        <v>5.67</v>
      </c>
      <c r="P89" s="41"/>
    </row>
    <row r="90" spans="1:16" x14ac:dyDescent="0.25">
      <c r="A90" s="4"/>
      <c r="B90" s="109"/>
      <c r="C90" s="119"/>
      <c r="D90" s="109"/>
      <c r="E90" s="117"/>
      <c r="F90" s="64"/>
      <c r="G90" s="112"/>
      <c r="H90" s="67" t="s">
        <v>6</v>
      </c>
      <c r="I90" s="68" t="s">
        <v>8</v>
      </c>
      <c r="J90" s="68" t="s">
        <v>8</v>
      </c>
      <c r="K90" s="68" t="s">
        <v>8</v>
      </c>
      <c r="L90" s="69" t="s">
        <v>8</v>
      </c>
      <c r="M90" s="29" t="s">
        <v>8</v>
      </c>
      <c r="N90" s="70" t="s">
        <v>8</v>
      </c>
      <c r="O90" s="71" t="s">
        <v>8</v>
      </c>
      <c r="P90" s="32"/>
    </row>
    <row r="91" spans="1:16" ht="12.75" customHeight="1" x14ac:dyDescent="0.25">
      <c r="A91" s="4"/>
      <c r="B91" s="109"/>
      <c r="C91" s="119"/>
      <c r="D91" s="109"/>
      <c r="E91" s="117"/>
      <c r="F91" s="114" t="s">
        <v>7</v>
      </c>
      <c r="G91" s="113" t="s">
        <v>10</v>
      </c>
      <c r="H91" s="66" t="s">
        <v>5</v>
      </c>
      <c r="I91" s="72">
        <v>8.31</v>
      </c>
      <c r="J91" s="72">
        <v>8.33</v>
      </c>
      <c r="K91" s="72">
        <v>8.3699999999999992</v>
      </c>
      <c r="L91" s="73">
        <v>8.3699999999999992</v>
      </c>
      <c r="M91" s="35">
        <v>0</v>
      </c>
      <c r="N91" s="74">
        <v>0.48</v>
      </c>
      <c r="O91" s="75">
        <v>0.72</v>
      </c>
      <c r="P91" s="41"/>
    </row>
    <row r="92" spans="1:16" ht="13.8" thickBot="1" x14ac:dyDescent="0.3">
      <c r="A92" s="4"/>
      <c r="B92" s="152"/>
      <c r="C92" s="154"/>
      <c r="D92" s="152"/>
      <c r="E92" s="153"/>
      <c r="F92" s="147"/>
      <c r="G92" s="148"/>
      <c r="H92" s="76" t="s">
        <v>6</v>
      </c>
      <c r="I92" s="77" t="s">
        <v>8</v>
      </c>
      <c r="J92" s="77">
        <v>5.41</v>
      </c>
      <c r="K92" s="77" t="s">
        <v>8</v>
      </c>
      <c r="L92" s="78">
        <v>7.16</v>
      </c>
      <c r="M92" s="79" t="s">
        <v>8</v>
      </c>
      <c r="N92" s="80">
        <v>32.35</v>
      </c>
      <c r="O92" s="81" t="s">
        <v>8</v>
      </c>
      <c r="P92" s="32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149" t="s">
        <v>61</v>
      </c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</row>
    <row r="95" spans="1:16" s="86" customFormat="1" ht="10.95" customHeight="1" x14ac:dyDescent="0.2">
      <c r="A95" s="82"/>
      <c r="B95" s="83" t="str">
        <f>"** lyginant "&amp;MAX(J5:L5)&amp;" m. "&amp;REPLACE(L6,LEN(L6),1,"aitę")&amp;" su "&amp;IF(L5&gt;0,I5&amp;" m. ","")&amp;REPLACE(K6,LEN(K6),1,"aite")&amp;";"</f>
        <v>** lyginant 2024 m. 43 savaitę su 42 savaite;</v>
      </c>
      <c r="C95" s="84"/>
      <c r="D95" s="84"/>
      <c r="E95" s="84"/>
      <c r="F95" s="84"/>
      <c r="G95" s="84"/>
      <c r="H95" s="85"/>
    </row>
    <row r="96" spans="1:16" s="86" customFormat="1" ht="13.95" customHeight="1" x14ac:dyDescent="0.2">
      <c r="A96" s="83"/>
      <c r="B96" s="83" t="str">
        <f>"*** lyginant "&amp;MAX(J5:L5)&amp;" m. "&amp;REPLACE(L6,LEN(L6),1,"aitę")&amp;" su "&amp;IF(J5=0,I5&amp;" m. ","")&amp;REPLACE(J6,LEN(J6),1,"aite")&amp;";"</f>
        <v>*** lyginant 2024 m. 43 savaitę su 39 savaite;</v>
      </c>
      <c r="C96" s="84"/>
      <c r="D96" s="84"/>
      <c r="E96" s="84"/>
      <c r="F96" s="84"/>
      <c r="G96" s="84"/>
      <c r="H96" s="85"/>
    </row>
    <row r="97" spans="1:15" s="86" customFormat="1" ht="10.95" customHeight="1" x14ac:dyDescent="0.2">
      <c r="A97" s="83"/>
      <c r="B97" s="83" t="str">
        <f>"**** lyginant "&amp;MAX(J5:L5)&amp;" m. "&amp;REPLACE(L6,LEN(L6),1,"aitę")&amp;" su "&amp;I5&amp;" m. "&amp;REPLACE(I6,LEN(I6),1,"aite")&amp;"."</f>
        <v>**** lyginant 2024 m. 43 savaitę su 2023 m. 43 savaite.</v>
      </c>
      <c r="C97" s="84"/>
      <c r="D97" s="84"/>
      <c r="E97" s="84"/>
      <c r="F97" s="84"/>
      <c r="G97" s="84"/>
      <c r="H97" s="87"/>
      <c r="I97" s="87"/>
      <c r="J97" s="88"/>
      <c r="K97" s="88"/>
      <c r="L97" s="88"/>
      <c r="M97" s="88"/>
      <c r="N97" s="88"/>
      <c r="O97" s="88"/>
    </row>
    <row r="98" spans="1:15" s="88" customFormat="1" ht="15" customHeight="1" x14ac:dyDescent="0.2">
      <c r="A98" s="83"/>
      <c r="B98" s="89"/>
      <c r="C98" s="89"/>
      <c r="D98" s="89"/>
      <c r="E98" s="89"/>
      <c r="F98" s="89"/>
      <c r="G98" s="83"/>
      <c r="H98" s="87"/>
      <c r="I98" s="87"/>
    </row>
    <row r="99" spans="1:15" s="88" customFormat="1" ht="10.199999999999999" x14ac:dyDescent="0.2">
      <c r="A99" s="89"/>
      <c r="B99" s="150" t="s">
        <v>26</v>
      </c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</row>
    <row r="100" spans="1:15" s="88" customFormat="1" ht="10.8" customHeight="1" x14ac:dyDescent="0.2">
      <c r="A100" s="83"/>
      <c r="B100" s="84"/>
      <c r="C100" s="84"/>
      <c r="D100" s="84"/>
      <c r="E100" s="84"/>
      <c r="F100" s="151" t="s">
        <v>27</v>
      </c>
      <c r="G100" s="151"/>
      <c r="H100" s="151"/>
      <c r="I100" s="151"/>
      <c r="J100" s="151"/>
      <c r="K100" s="151"/>
      <c r="L100" s="151"/>
      <c r="M100" s="151"/>
      <c r="N100" s="151"/>
      <c r="O100" s="151"/>
    </row>
    <row r="101" spans="1:15" s="88" customFormat="1" ht="10.199999999999999" x14ac:dyDescent="0.2">
      <c r="A101" s="83"/>
      <c r="B101" s="84"/>
      <c r="C101" s="84"/>
      <c r="D101" s="84"/>
      <c r="E101" s="84"/>
      <c r="F101" s="84"/>
      <c r="G101" s="87"/>
      <c r="H101" s="87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J5:L5"/>
    <mergeCell ref="M5:M6"/>
    <mergeCell ref="N5:N6"/>
    <mergeCell ref="O5:O6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2024-10-25T10:48:36Z</dcterms:modified>
</cp:coreProperties>
</file>