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42 sav\Lenteles\"/>
    </mc:Choice>
  </mc:AlternateContent>
  <xr:revisionPtr revIDLastSave="0" documentId="13_ncr:1_{AB7F87F5-7428-4F11-9617-007651B833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stiena_kiausiniai" sheetId="1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" i="1" l="1"/>
  <c r="A48" i="1"/>
  <c r="A47" i="1"/>
</calcChain>
</file>

<file path=xl/sharedStrings.xml><?xml version="1.0" encoding="utf-8"?>
<sst xmlns="http://schemas.openxmlformats.org/spreadsheetml/2006/main" count="229" uniqueCount="44">
  <si>
    <t>Produktas</t>
  </si>
  <si>
    <t>Matavi-mo vnt.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</si>
  <si>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</si>
  <si>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</si>
  <si>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</si>
  <si>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</si>
  <si>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</si>
  <si>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</si>
  <si>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</si>
  <si>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</si>
  <si>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</si>
  <si>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</si>
  <si>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</si>
  <si>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</si>
  <si>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</si>
  <si>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</si>
  <si>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</si>
  <si>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</si>
  <si>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</si>
  <si>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</si>
  <si>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</si>
  <si>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</si>
  <si>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</si>
  <si>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</si>
  <si>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</si>
  <si>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</si>
  <si>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</si>
  <si>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</si>
  <si>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</si>
  <si>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</si>
  <si>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</si>
  <si>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</si>
  <si>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</si>
  <si>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</si>
  <si>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</si>
  <si>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</si>
  <si>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</si>
  <si>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</si>
  <si>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</si>
  <si>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</si>
  <si>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41 sav.</t>
  </si>
  <si>
    <t>Paukštienos produktų ir kiaušinių vidutinės mažmeninės kainos Lietuvos didžiųjų prekybos tinklų (DPT) parduotuvėse* 2023–2024 m. 42 sav. (2023-10-20–2024-10-18)</t>
  </si>
  <si>
    <t>42 sav.</t>
  </si>
  <si>
    <t>38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</si>
</sst>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b/>
      <sz val="12"/>
      <name val="Times New Roman"/>
      <family val="1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10"/>
      <color rgb="FF000000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indexed="55"/>
      </bottom>
      <diagonal/>
    </border>
    <border>
      <left/>
      <right style="thin">
        <color indexed="55"/>
      </right>
      <top style="thin">
        <color indexed="55"/>
      </top>
      <bottom style="thick">
        <color indexed="55"/>
      </bottom>
      <diagonal/>
    </border>
    <border>
      <left style="thin">
        <color indexed="55"/>
      </left>
      <right/>
      <top style="thin">
        <color indexed="55"/>
      </top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4" fillId="2" borderId="0" xfId="1" applyFont="1" applyFill="1"/>
    <xf numFmtId="0" fontId="5" fillId="0" borderId="0" xfId="1" applyFont="1" applyAlignment="1">
      <alignment horizontal="center"/>
    </xf>
    <xf numFmtId="0" fontId="5" fillId="0" borderId="0" xfId="1" applyFont="1"/>
    <xf numFmtId="0" fontId="1" fillId="2" borderId="0" xfId="1" applyFill="1"/>
    <xf numFmtId="0" fontId="2" fillId="3" borderId="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3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2" fillId="3" borderId="19" xfId="1" applyFont="1" applyFill="1" applyBorder="1" applyAlignment="1">
      <alignment horizontal="center" vertical="center"/>
    </xf>
    <xf numFmtId="0" fontId="1" fillId="2" borderId="0" xfId="2" applyFill="1"/>
    <xf numFmtId="0" fontId="2" fillId="0" borderId="23" xfId="1" applyFont="1" applyBorder="1" applyAlignment="1">
      <alignment horizontal="left" vertical="center" wrapText="1"/>
    </xf>
    <xf numFmtId="2" fontId="2" fillId="0" borderId="23" xfId="1" applyNumberFormat="1" applyFont="1" applyBorder="1" applyAlignment="1">
      <alignment horizontal="center" vertical="center"/>
    </xf>
    <xf numFmtId="2" fontId="2" fillId="0" borderId="24" xfId="1" applyNumberFormat="1" applyFont="1" applyBorder="1" applyAlignment="1">
      <alignment horizontal="center" vertical="center"/>
    </xf>
    <xf numFmtId="2" fontId="2" fillId="0" borderId="25" xfId="1" applyNumberFormat="1" applyFont="1" applyBorder="1" applyAlignment="1">
      <alignment horizontal="center" vertical="center"/>
    </xf>
    <xf numFmtId="2" fontId="2" fillId="0" borderId="26" xfId="1" applyNumberFormat="1" applyFont="1" applyBorder="1" applyAlignment="1">
      <alignment horizontal="center" vertical="center"/>
    </xf>
    <xf numFmtId="2" fontId="2" fillId="2" borderId="0" xfId="1" applyNumberFormat="1" applyFont="1" applyFill="1" applyAlignment="1">
      <alignment horizontal="center" vertical="center"/>
    </xf>
    <xf numFmtId="164" fontId="1" fillId="0" borderId="0" xfId="1" applyNumberFormat="1" applyAlignment="1">
      <alignment horizontal="center"/>
    </xf>
    <xf numFmtId="0" fontId="7" fillId="0" borderId="23" xfId="1" applyFont="1" applyBorder="1" applyAlignment="1">
      <alignment horizontal="right" vertical="center" wrapText="1"/>
    </xf>
    <xf numFmtId="2" fontId="8" fillId="0" borderId="23" xfId="1" applyNumberFormat="1" applyFont="1" applyBorder="1" applyAlignment="1">
      <alignment horizontal="right" vertical="center"/>
    </xf>
    <xf numFmtId="2" fontId="8" fillId="0" borderId="24" xfId="1" applyNumberFormat="1" applyFont="1" applyBorder="1" applyAlignment="1">
      <alignment horizontal="right" vertical="center"/>
    </xf>
    <xf numFmtId="2" fontId="8" fillId="0" borderId="25" xfId="1" applyNumberFormat="1" applyFont="1" applyBorder="1" applyAlignment="1">
      <alignment horizontal="right" vertical="center"/>
    </xf>
    <xf numFmtId="2" fontId="8" fillId="0" borderId="26" xfId="1" applyNumberFormat="1" applyFont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0" fontId="1" fillId="0" borderId="0" xfId="2"/>
    <xf numFmtId="0" fontId="1" fillId="0" borderId="35" xfId="2" applyBorder="1"/>
    <xf numFmtId="0" fontId="1" fillId="2" borderId="35" xfId="2" applyFill="1" applyBorder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 applyAlignment="1">
      <alignment horizontal="center"/>
    </xf>
    <xf numFmtId="0" fontId="11" fillId="0" borderId="0" xfId="1" applyFont="1"/>
    <xf numFmtId="0" fontId="12" fillId="0" borderId="0" xfId="1" applyFont="1"/>
    <xf numFmtId="0" fontId="13" fillId="0" borderId="0" xfId="0" applyFont="1" applyAlignment="1">
      <alignment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14" fillId="0" borderId="0" xfId="1" applyFont="1"/>
    <xf numFmtId="0" fontId="13" fillId="0" borderId="0" xfId="0" applyFont="1" applyAlignment="1">
      <alignment vertical="center" wrapText="1"/>
    </xf>
    <xf numFmtId="0" fontId="15" fillId="0" borderId="0" xfId="1" applyFont="1"/>
    <xf numFmtId="0" fontId="2" fillId="0" borderId="31" xfId="1" applyFont="1" applyBorder="1" applyAlignment="1">
      <alignment horizontal="left" vertical="center" wrapText="1"/>
    </xf>
    <xf numFmtId="2" fontId="2" fillId="0" borderId="31" xfId="1" applyNumberFormat="1" applyFont="1" applyBorder="1" applyAlignment="1">
      <alignment horizontal="center" vertical="center"/>
    </xf>
    <xf numFmtId="2" fontId="2" fillId="0" borderId="28" xfId="1" applyNumberFormat="1" applyFont="1" applyBorder="1" applyAlignment="1">
      <alignment horizontal="center" vertical="center"/>
    </xf>
    <xf numFmtId="2" fontId="2" fillId="0" borderId="38" xfId="1" applyNumberFormat="1" applyFont="1" applyBorder="1" applyAlignment="1">
      <alignment horizontal="center" vertical="center"/>
    </xf>
    <xf numFmtId="2" fontId="2" fillId="0" borderId="29" xfId="1" applyNumberFormat="1" applyFont="1" applyBorder="1" applyAlignment="1">
      <alignment horizontal="center" vertical="center"/>
    </xf>
    <xf numFmtId="0" fontId="2" fillId="0" borderId="27" xfId="1" applyFont="1" applyBorder="1" applyAlignment="1">
      <alignment horizontal="left" vertical="center" wrapText="1"/>
    </xf>
    <xf numFmtId="0" fontId="2" fillId="0" borderId="30" xfId="1" applyFont="1" applyBorder="1" applyAlignment="1">
      <alignment horizontal="left" vertical="center" wrapText="1"/>
    </xf>
    <xf numFmtId="0" fontId="2" fillId="0" borderId="36" xfId="1" applyFont="1" applyBorder="1" applyAlignment="1">
      <alignment horizontal="left" vertical="center" wrapText="1"/>
    </xf>
    <xf numFmtId="0" fontId="2" fillId="0" borderId="20" xfId="1" applyFont="1" applyBorder="1" applyAlignment="1">
      <alignment vertical="center" wrapText="1"/>
    </xf>
    <xf numFmtId="0" fontId="2" fillId="0" borderId="23" xfId="1" applyFont="1" applyBorder="1" applyAlignment="1">
      <alignment horizontal="right" vertical="center" wrapText="1"/>
    </xf>
    <xf numFmtId="0" fontId="2" fillId="0" borderId="27" xfId="1" applyFont="1" applyBorder="1" applyAlignment="1">
      <alignment vertical="center" wrapText="1"/>
    </xf>
    <xf numFmtId="0" fontId="2" fillId="3" borderId="13" xfId="1" applyFont="1" applyFill="1" applyBorder="1" applyAlignment="1">
      <alignment horizontal="center" vertical="center"/>
    </xf>
    <xf numFmtId="0" fontId="7" fillId="0" borderId="42" xfId="1" applyFont="1" applyBorder="1" applyAlignment="1">
      <alignment horizontal="right" vertical="center" wrapText="1"/>
    </xf>
    <xf numFmtId="2" fontId="8" fillId="0" borderId="42" xfId="1" applyNumberFormat="1" applyFont="1" applyBorder="1" applyAlignment="1">
      <alignment horizontal="right" vertical="center"/>
    </xf>
    <xf numFmtId="2" fontId="8" fillId="0" borderId="43" xfId="1" applyNumberFormat="1" applyFont="1" applyBorder="1" applyAlignment="1">
      <alignment horizontal="right" vertical="center"/>
    </xf>
    <xf numFmtId="2" fontId="8" fillId="0" borderId="44" xfId="1" applyNumberFormat="1" applyFont="1" applyBorder="1" applyAlignment="1">
      <alignment horizontal="right" vertical="center"/>
    </xf>
    <xf numFmtId="2" fontId="8" fillId="0" borderId="45" xfId="1" applyNumberFormat="1" applyFont="1" applyBorder="1" applyAlignment="1">
      <alignment horizontal="right" vertical="center"/>
    </xf>
    <xf numFmtId="0" fontId="2" fillId="0" borderId="33" xfId="1" applyFont="1" applyBorder="1" applyAlignment="1">
      <alignment vertical="center" wrapText="1"/>
    </xf>
    <xf numFmtId="0" fontId="2" fillId="0" borderId="30" xfId="1" applyFont="1" applyBorder="1" applyAlignment="1">
      <alignment vertical="center" wrapText="1"/>
    </xf>
    <xf numFmtId="0" fontId="2" fillId="0" borderId="28" xfId="1" applyFont="1" applyBorder="1" applyAlignment="1">
      <alignment vertical="center" wrapText="1"/>
    </xf>
    <xf numFmtId="0" fontId="2" fillId="0" borderId="29" xfId="1" applyFont="1" applyBorder="1" applyAlignment="1">
      <alignment vertical="center" wrapText="1"/>
    </xf>
    <xf numFmtId="0" fontId="2" fillId="0" borderId="33" xfId="1" applyFont="1" applyBorder="1" applyAlignment="1">
      <alignment horizontal="left" vertical="center" wrapText="1"/>
    </xf>
    <xf numFmtId="0" fontId="2" fillId="0" borderId="40" xfId="1" applyFont="1" applyBorder="1" applyAlignment="1">
      <alignment horizontal="left" vertical="center" wrapText="1"/>
    </xf>
    <xf numFmtId="0" fontId="2" fillId="0" borderId="22" xfId="1" applyFont="1" applyBorder="1" applyAlignment="1">
      <alignment horizontal="left" vertical="center" wrapText="1"/>
    </xf>
    <xf numFmtId="0" fontId="2" fillId="0" borderId="41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left" vertical="center" wrapText="1"/>
    </xf>
    <xf numFmtId="0" fontId="2" fillId="0" borderId="29" xfId="1" applyFont="1" applyBorder="1" applyAlignment="1">
      <alignment horizontal="left" vertical="center" wrapText="1"/>
    </xf>
    <xf numFmtId="0" fontId="2" fillId="0" borderId="37" xfId="1" applyFont="1" applyBorder="1" applyAlignment="1">
      <alignment horizontal="left" vertical="center" wrapText="1"/>
    </xf>
    <xf numFmtId="0" fontId="2" fillId="0" borderId="31" xfId="1" applyFont="1" applyBorder="1" applyAlignment="1">
      <alignment horizontal="left" vertical="center" wrapText="1"/>
    </xf>
    <xf numFmtId="0" fontId="8" fillId="0" borderId="25" xfId="1" applyFont="1" applyBorder="1" applyAlignment="1">
      <alignment horizontal="left" vertical="center" wrapText="1"/>
    </xf>
    <xf numFmtId="0" fontId="2" fillId="0" borderId="34" xfId="1" applyFont="1" applyBorder="1" applyAlignment="1">
      <alignment horizontal="left" vertical="center" wrapText="1"/>
    </xf>
    <xf numFmtId="0" fontId="2" fillId="0" borderId="32" xfId="1" applyFont="1" applyBorder="1" applyAlignment="1">
      <alignment horizontal="left" vertical="center" wrapText="1"/>
    </xf>
    <xf numFmtId="0" fontId="2" fillId="0" borderId="30" xfId="1" applyFont="1" applyBorder="1" applyAlignment="1">
      <alignment horizontal="left" vertical="center" wrapText="1"/>
    </xf>
    <xf numFmtId="0" fontId="2" fillId="0" borderId="46" xfId="1" applyFont="1" applyBorder="1" applyAlignment="1">
      <alignment horizontal="left" vertical="center" wrapText="1"/>
    </xf>
    <xf numFmtId="0" fontId="2" fillId="0" borderId="28" xfId="1" applyFont="1" applyBorder="1" applyAlignment="1">
      <alignment horizontal="left" vertical="center" wrapText="1"/>
    </xf>
    <xf numFmtId="0" fontId="2" fillId="0" borderId="36" xfId="1" applyFont="1" applyBorder="1" applyAlignment="1">
      <alignment horizontal="left" vertical="center" wrapText="1"/>
    </xf>
    <xf numFmtId="0" fontId="2" fillId="3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2" fillId="3" borderId="39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 vertical="center"/>
    </xf>
    <xf numFmtId="0" fontId="2" fillId="3" borderId="17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1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s2">
    <tabColor rgb="FFFFC000"/>
    <pageSetUpPr fitToPage="1"/>
  </sheetPr>
  <dimension ref="A1:U52"/>
  <sheetViews>
    <sheetView showGridLines="0" tabSelected="1" zoomScaleNormal="100" workbookViewId="0">
      <selection activeCell="B2" sqref="B2"/>
    </sheetView>
  </sheetViews>
  <sheetFormatPr defaultRowHeight="13.2" x14ac:dyDescent="0.25"/>
  <cols>
    <col min="1" max="1" width="8.88671875" style="1"/>
    <col min="2" max="2" width="15.44140625" style="2" customWidth="1"/>
    <col min="3" max="3" width="18.44140625" style="3" customWidth="1"/>
    <col min="4" max="4" width="1.33203125" style="3" customWidth="1"/>
    <col min="5" max="5" width="9.6640625" style="3" customWidth="1"/>
    <col min="6" max="6" width="10.44140625" style="4" customWidth="1"/>
    <col min="7" max="7" width="6" style="4" customWidth="1"/>
    <col min="8" max="8" width="7.88671875" style="2" customWidth="1"/>
    <col min="9" max="10" width="7.109375" style="2" customWidth="1"/>
    <col min="11" max="11" width="7.6640625" style="2" customWidth="1"/>
    <col min="12" max="12" width="7.5546875" style="2" customWidth="1"/>
    <col min="13" max="13" width="7.88671875" style="2" customWidth="1"/>
    <col min="14" max="14" width="8.109375" style="2" customWidth="1"/>
    <col min="15" max="15" width="7.6640625" style="1" customWidth="1"/>
    <col min="16" max="16" width="6.6640625" style="10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x14ac:dyDescent="0.25">
      <c r="N1" s="5"/>
      <c r="O1" s="6"/>
      <c r="P1" s="7"/>
    </row>
    <row r="2" spans="1:21" ht="13.5" customHeight="1" x14ac:dyDescent="0.3">
      <c r="B2" s="43" t="s">
        <v>41</v>
      </c>
      <c r="F2" s="8"/>
      <c r="G2" s="8"/>
      <c r="H2" s="9"/>
      <c r="I2" s="9"/>
      <c r="J2" s="9"/>
      <c r="K2" s="9"/>
      <c r="L2" s="9"/>
      <c r="M2" s="9"/>
      <c r="N2" s="9"/>
    </row>
    <row r="3" spans="1:21" ht="13.5" customHeight="1" x14ac:dyDescent="0.3">
      <c r="B3" s="9"/>
      <c r="C3" s="9"/>
      <c r="D3" s="9"/>
      <c r="E3" s="9"/>
      <c r="F3" s="8"/>
      <c r="G3" s="8"/>
      <c r="H3" s="9"/>
      <c r="I3" s="9"/>
      <c r="J3" s="9"/>
      <c r="K3" s="9"/>
      <c r="L3" s="9"/>
      <c r="M3" s="9"/>
      <c r="N3" s="9"/>
    </row>
    <row r="4" spans="1:21" ht="12.75" customHeight="1" x14ac:dyDescent="0.25">
      <c r="B4" s="87" t="s">
        <v>0</v>
      </c>
      <c r="C4" s="87"/>
      <c r="D4" s="87"/>
      <c r="E4" s="87"/>
      <c r="F4" s="88"/>
      <c r="G4" s="93" t="s">
        <v>1</v>
      </c>
      <c r="H4" s="11"/>
      <c r="I4" s="96" t="s">
        <v>2</v>
      </c>
      <c r="J4" s="97"/>
      <c r="K4" s="97"/>
      <c r="L4" s="98"/>
      <c r="M4" s="80" t="s">
        <v>3</v>
      </c>
      <c r="N4" s="80"/>
      <c r="O4" s="81"/>
      <c r="P4" s="12"/>
    </row>
    <row r="5" spans="1:21" ht="13.5" customHeight="1" x14ac:dyDescent="0.25">
      <c r="B5" s="89"/>
      <c r="C5" s="89"/>
      <c r="D5" s="89"/>
      <c r="E5" s="89"/>
      <c r="F5" s="90"/>
      <c r="G5" s="94"/>
      <c r="H5" s="13"/>
      <c r="I5" s="55">
        <v>2023</v>
      </c>
      <c r="J5" s="84">
        <v>2024</v>
      </c>
      <c r="K5" s="85"/>
      <c r="L5" s="86"/>
      <c r="M5" s="82" t="s">
        <v>4</v>
      </c>
      <c r="N5" s="82" t="s">
        <v>5</v>
      </c>
      <c r="O5" s="83" t="s">
        <v>6</v>
      </c>
      <c r="P5" s="14"/>
    </row>
    <row r="6" spans="1:21" x14ac:dyDescent="0.25">
      <c r="A6" s="10"/>
      <c r="B6" s="91"/>
      <c r="C6" s="91"/>
      <c r="D6" s="91"/>
      <c r="E6" s="91"/>
      <c r="F6" s="92"/>
      <c r="G6" s="95"/>
      <c r="H6" s="13"/>
      <c r="I6" s="15" t="s">
        <v>42</v>
      </c>
      <c r="J6" s="15" t="s">
        <v>43</v>
      </c>
      <c r="K6" s="15" t="s">
        <v>40</v>
      </c>
      <c r="L6" s="15" t="s">
        <v>42</v>
      </c>
      <c r="M6" s="82"/>
      <c r="N6" s="82"/>
      <c r="O6" s="83"/>
      <c r="P6" s="14"/>
    </row>
    <row r="7" spans="1:21" ht="16.8" customHeight="1" x14ac:dyDescent="0.25">
      <c r="A7" s="16"/>
      <c r="B7" s="99" t="s">
        <v>7</v>
      </c>
      <c r="C7" s="100" t="s">
        <v>38</v>
      </c>
      <c r="D7" s="52"/>
      <c r="E7" s="100" t="s">
        <v>9</v>
      </c>
      <c r="F7" s="99"/>
      <c r="G7" s="67" t="s">
        <v>10</v>
      </c>
      <c r="H7" s="17" t="s">
        <v>11</v>
      </c>
      <c r="I7" s="18">
        <v>3.99</v>
      </c>
      <c r="J7" s="18">
        <v>3.94</v>
      </c>
      <c r="K7" s="18">
        <v>3.98</v>
      </c>
      <c r="L7" s="19">
        <v>3.98</v>
      </c>
      <c r="M7" s="20">
        <v>0</v>
      </c>
      <c r="N7" s="20">
        <v>1.02</v>
      </c>
      <c r="O7" s="21">
        <v>-0.25</v>
      </c>
      <c r="P7" s="22"/>
      <c r="Q7" s="23"/>
      <c r="R7" s="23"/>
      <c r="S7" s="23"/>
      <c r="T7" s="23"/>
      <c r="U7" s="23"/>
    </row>
    <row r="8" spans="1:21" ht="12" customHeight="1" x14ac:dyDescent="0.25">
      <c r="A8" s="16"/>
      <c r="B8" s="69"/>
      <c r="C8" s="78"/>
      <c r="D8" s="54"/>
      <c r="E8" s="76"/>
      <c r="F8" s="69"/>
      <c r="G8" s="72"/>
      <c r="H8" s="24" t="s">
        <v>12</v>
      </c>
      <c r="I8" s="25" t="s">
        <v>13</v>
      </c>
      <c r="J8" s="25" t="s">
        <v>13</v>
      </c>
      <c r="K8" s="25" t="s">
        <v>13</v>
      </c>
      <c r="L8" s="26" t="s">
        <v>13</v>
      </c>
      <c r="M8" s="27" t="s">
        <v>13</v>
      </c>
      <c r="N8" s="27" t="s">
        <v>13</v>
      </c>
      <c r="O8" s="28" t="s">
        <v>13</v>
      </c>
      <c r="P8" s="22"/>
      <c r="Q8" s="23"/>
      <c r="R8" s="23"/>
      <c r="S8" s="23"/>
      <c r="T8" s="23"/>
      <c r="U8" s="23"/>
    </row>
    <row r="9" spans="1:21" ht="16.8" customHeight="1" x14ac:dyDescent="0.25">
      <c r="A9" s="16"/>
      <c r="B9" s="69"/>
      <c r="C9" s="75" t="s">
        <v>8</v>
      </c>
      <c r="D9" s="65"/>
      <c r="E9" s="76"/>
      <c r="F9" s="69"/>
      <c r="G9" s="67" t="s">
        <v>10</v>
      </c>
      <c r="H9" s="17" t="s">
        <v>11</v>
      </c>
      <c r="I9" s="18">
        <v>2.44</v>
      </c>
      <c r="J9" s="18">
        <v>2.36</v>
      </c>
      <c r="K9" s="18">
        <v>2.27</v>
      </c>
      <c r="L9" s="19">
        <v>2.27</v>
      </c>
      <c r="M9" s="20">
        <v>0</v>
      </c>
      <c r="N9" s="20">
        <v>-3.81</v>
      </c>
      <c r="O9" s="21">
        <v>-6.97</v>
      </c>
      <c r="P9" s="22"/>
      <c r="Q9" s="23"/>
      <c r="R9" s="23"/>
      <c r="S9" s="23"/>
      <c r="T9" s="23"/>
      <c r="U9" s="23"/>
    </row>
    <row r="10" spans="1:21" ht="12" customHeight="1" x14ac:dyDescent="0.25">
      <c r="A10" s="16"/>
      <c r="B10" s="69"/>
      <c r="C10" s="78"/>
      <c r="D10" s="70"/>
      <c r="E10" s="76"/>
      <c r="F10" s="69"/>
      <c r="G10" s="72"/>
      <c r="H10" s="24" t="s">
        <v>12</v>
      </c>
      <c r="I10" s="25" t="s">
        <v>13</v>
      </c>
      <c r="J10" s="25" t="s">
        <v>13</v>
      </c>
      <c r="K10" s="25" t="s">
        <v>13</v>
      </c>
      <c r="L10" s="26" t="s">
        <v>13</v>
      </c>
      <c r="M10" s="27" t="s">
        <v>13</v>
      </c>
      <c r="N10" s="27" t="s">
        <v>13</v>
      </c>
      <c r="O10" s="28" t="s">
        <v>13</v>
      </c>
      <c r="P10" s="29"/>
      <c r="Q10" s="23"/>
      <c r="R10" s="23"/>
      <c r="S10" s="23"/>
      <c r="T10" s="23"/>
      <c r="U10" s="23"/>
    </row>
    <row r="11" spans="1:21" ht="12" hidden="1" customHeight="1" x14ac:dyDescent="0.25">
      <c r="A11" s="16"/>
      <c r="B11" s="69"/>
      <c r="C11" s="50" t="s">
        <v>38</v>
      </c>
      <c r="D11" s="49"/>
      <c r="E11" s="76"/>
      <c r="F11" s="69"/>
      <c r="G11" s="51" t="s">
        <v>10</v>
      </c>
      <c r="H11" s="53" t="s">
        <v>11</v>
      </c>
      <c r="I11" s="25" t="s">
        <v>13</v>
      </c>
      <c r="J11" s="25" t="s">
        <v>13</v>
      </c>
      <c r="K11" s="25" t="s">
        <v>13</v>
      </c>
      <c r="L11" s="26" t="s">
        <v>13</v>
      </c>
      <c r="M11" s="27" t="s">
        <v>13</v>
      </c>
      <c r="N11" s="27" t="s">
        <v>13</v>
      </c>
      <c r="O11" s="28" t="s">
        <v>13</v>
      </c>
      <c r="P11" s="29"/>
      <c r="Q11" s="23"/>
      <c r="R11" s="23"/>
      <c r="S11" s="23"/>
      <c r="T11" s="23"/>
      <c r="U11" s="23"/>
    </row>
    <row r="12" spans="1:21" ht="10.199999999999999" hidden="1" customHeight="1" x14ac:dyDescent="0.25">
      <c r="A12" s="16"/>
      <c r="B12" s="69"/>
      <c r="C12" s="75" t="s">
        <v>14</v>
      </c>
      <c r="D12" s="65"/>
      <c r="E12" s="76"/>
      <c r="F12" s="69"/>
      <c r="G12" s="67" t="s">
        <v>10</v>
      </c>
      <c r="H12" s="17" t="s">
        <v>11</v>
      </c>
      <c r="I12" s="18" t="s">
        <v>13</v>
      </c>
      <c r="J12" s="18" t="s">
        <v>13</v>
      </c>
      <c r="K12" s="18" t="s">
        <v>13</v>
      </c>
      <c r="L12" s="19" t="s">
        <v>13</v>
      </c>
      <c r="M12" s="20" t="s">
        <v>13</v>
      </c>
      <c r="N12" s="20" t="s">
        <v>13</v>
      </c>
      <c r="O12" s="21" t="s">
        <v>13</v>
      </c>
      <c r="P12" s="22"/>
      <c r="Q12" s="23"/>
      <c r="R12" s="23"/>
      <c r="S12" s="23"/>
      <c r="T12" s="23"/>
      <c r="U12" s="23"/>
    </row>
    <row r="13" spans="1:21" ht="10.199999999999999" hidden="1" customHeight="1" x14ac:dyDescent="0.25">
      <c r="A13" s="16"/>
      <c r="B13" s="70"/>
      <c r="C13" s="78"/>
      <c r="D13" s="70"/>
      <c r="E13" s="78"/>
      <c r="F13" s="70"/>
      <c r="G13" s="72"/>
      <c r="H13" s="24" t="s">
        <v>12</v>
      </c>
      <c r="I13" s="25" t="s">
        <v>13</v>
      </c>
      <c r="J13" s="25" t="s">
        <v>13</v>
      </c>
      <c r="K13" s="25" t="s">
        <v>13</v>
      </c>
      <c r="L13" s="26" t="s">
        <v>13</v>
      </c>
      <c r="M13" s="27" t="s">
        <v>13</v>
      </c>
      <c r="N13" s="27" t="s">
        <v>13</v>
      </c>
      <c r="O13" s="28" t="s">
        <v>13</v>
      </c>
      <c r="P13" s="29"/>
      <c r="Q13" s="23"/>
      <c r="R13" s="23"/>
      <c r="S13" s="23"/>
      <c r="T13" s="23"/>
      <c r="U13" s="23"/>
    </row>
    <row r="14" spans="1:21" ht="13.2" customHeight="1" x14ac:dyDescent="0.25">
      <c r="A14" s="16"/>
      <c r="B14" s="65" t="s">
        <v>15</v>
      </c>
      <c r="C14" s="75" t="s">
        <v>38</v>
      </c>
      <c r="D14" s="65"/>
      <c r="E14" s="75" t="s">
        <v>17</v>
      </c>
      <c r="F14" s="65"/>
      <c r="G14" s="67" t="s">
        <v>10</v>
      </c>
      <c r="H14" s="53" t="s">
        <v>11</v>
      </c>
      <c r="I14" s="18">
        <v>5.49</v>
      </c>
      <c r="J14" s="18">
        <v>5.49</v>
      </c>
      <c r="K14" s="18">
        <v>5.49</v>
      </c>
      <c r="L14" s="19">
        <v>5.49</v>
      </c>
      <c r="M14" s="20">
        <v>0</v>
      </c>
      <c r="N14" s="20">
        <v>0</v>
      </c>
      <c r="O14" s="21">
        <v>0</v>
      </c>
      <c r="P14" s="29"/>
      <c r="Q14" s="23"/>
      <c r="R14" s="23"/>
      <c r="S14" s="23"/>
      <c r="T14" s="23"/>
      <c r="U14" s="23"/>
    </row>
    <row r="15" spans="1:21" ht="13.2" customHeight="1" x14ac:dyDescent="0.25">
      <c r="A15" s="16"/>
      <c r="B15" s="69"/>
      <c r="C15" s="78"/>
      <c r="D15" s="70"/>
      <c r="E15" s="76"/>
      <c r="F15" s="69"/>
      <c r="G15" s="72"/>
      <c r="H15" s="24" t="s">
        <v>12</v>
      </c>
      <c r="I15" s="25" t="s">
        <v>13</v>
      </c>
      <c r="J15" s="25" t="s">
        <v>13</v>
      </c>
      <c r="K15" s="25" t="s">
        <v>13</v>
      </c>
      <c r="L15" s="26" t="s">
        <v>13</v>
      </c>
      <c r="M15" s="27" t="s">
        <v>13</v>
      </c>
      <c r="N15" s="27" t="s">
        <v>13</v>
      </c>
      <c r="O15" s="28" t="s">
        <v>13</v>
      </c>
      <c r="P15" s="29"/>
      <c r="Q15" s="23"/>
      <c r="R15" s="23"/>
      <c r="S15" s="23"/>
      <c r="T15" s="23"/>
      <c r="U15" s="23"/>
    </row>
    <row r="16" spans="1:21" ht="15" customHeight="1" x14ac:dyDescent="0.25">
      <c r="A16" s="16"/>
      <c r="B16" s="69"/>
      <c r="C16" s="75" t="s">
        <v>16</v>
      </c>
      <c r="D16" s="65"/>
      <c r="E16" s="76"/>
      <c r="F16" s="69"/>
      <c r="G16" s="67" t="s">
        <v>10</v>
      </c>
      <c r="H16" s="17" t="s">
        <v>11</v>
      </c>
      <c r="I16" s="18">
        <v>3.25</v>
      </c>
      <c r="J16" s="18">
        <v>3.17</v>
      </c>
      <c r="K16" s="18">
        <v>3.18</v>
      </c>
      <c r="L16" s="19">
        <v>3.17</v>
      </c>
      <c r="M16" s="20">
        <v>-0.31</v>
      </c>
      <c r="N16" s="20">
        <v>0</v>
      </c>
      <c r="O16" s="21">
        <v>-2.46</v>
      </c>
      <c r="P16" s="22"/>
      <c r="Q16" s="23"/>
      <c r="R16" s="23"/>
      <c r="S16" s="23"/>
      <c r="T16" s="23"/>
      <c r="U16" s="23"/>
    </row>
    <row r="17" spans="1:21" ht="12.6" customHeight="1" x14ac:dyDescent="0.25">
      <c r="A17" s="30"/>
      <c r="B17" s="69"/>
      <c r="C17" s="78"/>
      <c r="D17" s="70"/>
      <c r="E17" s="78"/>
      <c r="F17" s="70"/>
      <c r="G17" s="72"/>
      <c r="H17" s="24" t="s">
        <v>12</v>
      </c>
      <c r="I17" s="25" t="s">
        <v>13</v>
      </c>
      <c r="J17" s="25" t="s">
        <v>13</v>
      </c>
      <c r="K17" s="25" t="s">
        <v>13</v>
      </c>
      <c r="L17" s="26" t="s">
        <v>13</v>
      </c>
      <c r="M17" s="27" t="s">
        <v>13</v>
      </c>
      <c r="N17" s="27" t="s">
        <v>13</v>
      </c>
      <c r="O17" s="28" t="s">
        <v>13</v>
      </c>
      <c r="P17" s="29"/>
      <c r="Q17" s="23"/>
      <c r="R17" s="23"/>
      <c r="S17" s="23"/>
      <c r="T17" s="23"/>
      <c r="U17" s="23"/>
    </row>
    <row r="18" spans="1:21" ht="12.6" hidden="1" customHeight="1" x14ac:dyDescent="0.25">
      <c r="A18" s="30"/>
      <c r="B18" s="69"/>
      <c r="C18" s="75" t="s">
        <v>18</v>
      </c>
      <c r="D18" s="65"/>
      <c r="E18" s="62"/>
      <c r="F18" s="54"/>
      <c r="G18" s="67" t="s">
        <v>10</v>
      </c>
      <c r="H18" s="17" t="s">
        <v>11</v>
      </c>
      <c r="I18" s="18" t="s">
        <v>13</v>
      </c>
      <c r="J18" s="18" t="s">
        <v>13</v>
      </c>
      <c r="K18" s="18" t="s">
        <v>13</v>
      </c>
      <c r="L18" s="19" t="s">
        <v>13</v>
      </c>
      <c r="M18" s="20" t="s">
        <v>13</v>
      </c>
      <c r="N18" s="20" t="s">
        <v>13</v>
      </c>
      <c r="O18" s="21" t="s">
        <v>13</v>
      </c>
      <c r="P18" s="22"/>
      <c r="Q18" s="23"/>
      <c r="R18" s="23"/>
      <c r="S18" s="23"/>
      <c r="T18" s="23"/>
      <c r="U18" s="23"/>
    </row>
    <row r="19" spans="1:21" ht="12" hidden="1" customHeight="1" x14ac:dyDescent="0.25">
      <c r="A19" s="30"/>
      <c r="B19" s="70"/>
      <c r="C19" s="78"/>
      <c r="D19" s="70"/>
      <c r="E19" s="63"/>
      <c r="F19" s="64"/>
      <c r="G19" s="72"/>
      <c r="H19" s="24" t="s">
        <v>12</v>
      </c>
      <c r="I19" s="25" t="s">
        <v>13</v>
      </c>
      <c r="J19" s="25" t="s">
        <v>13</v>
      </c>
      <c r="K19" s="25" t="s">
        <v>13</v>
      </c>
      <c r="L19" s="26" t="s">
        <v>13</v>
      </c>
      <c r="M19" s="27" t="s">
        <v>13</v>
      </c>
      <c r="N19" s="27" t="s">
        <v>13</v>
      </c>
      <c r="O19" s="28" t="s">
        <v>13</v>
      </c>
      <c r="P19" s="29"/>
      <c r="Q19" s="23"/>
      <c r="R19" s="23"/>
      <c r="S19" s="23"/>
      <c r="T19" s="23"/>
      <c r="U19" s="23"/>
    </row>
    <row r="20" spans="1:21" ht="17.399999999999999" hidden="1" customHeight="1" x14ac:dyDescent="0.25">
      <c r="A20" s="30"/>
      <c r="B20" s="65" t="s">
        <v>19</v>
      </c>
      <c r="C20" s="75" t="s">
        <v>20</v>
      </c>
      <c r="D20" s="61"/>
      <c r="E20" s="75" t="s">
        <v>21</v>
      </c>
      <c r="F20" s="65"/>
      <c r="G20" s="74" t="s">
        <v>10</v>
      </c>
      <c r="H20" s="17" t="s">
        <v>11</v>
      </c>
      <c r="I20" s="18">
        <v>5.69</v>
      </c>
      <c r="J20" s="18" t="s">
        <v>13</v>
      </c>
      <c r="K20" s="18" t="s">
        <v>13</v>
      </c>
      <c r="L20" s="19" t="s">
        <v>13</v>
      </c>
      <c r="M20" s="20" t="s">
        <v>13</v>
      </c>
      <c r="N20" s="20" t="s">
        <v>13</v>
      </c>
      <c r="O20" s="21" t="s">
        <v>13</v>
      </c>
      <c r="P20" s="22"/>
      <c r="Q20" s="23"/>
      <c r="R20" s="23"/>
      <c r="S20" s="23"/>
      <c r="T20" s="23"/>
      <c r="U20" s="23"/>
    </row>
    <row r="21" spans="1:21" ht="12.6" hidden="1" customHeight="1" x14ac:dyDescent="0.25">
      <c r="A21" s="30"/>
      <c r="B21" s="70"/>
      <c r="C21" s="76"/>
      <c r="D21" s="54"/>
      <c r="E21" s="76"/>
      <c r="F21" s="69"/>
      <c r="G21" s="72"/>
      <c r="H21" s="24" t="s">
        <v>12</v>
      </c>
      <c r="I21" s="25" t="s">
        <v>13</v>
      </c>
      <c r="J21" s="25" t="s">
        <v>13</v>
      </c>
      <c r="K21" s="25" t="s">
        <v>13</v>
      </c>
      <c r="L21" s="26" t="s">
        <v>13</v>
      </c>
      <c r="M21" s="27" t="s">
        <v>13</v>
      </c>
      <c r="N21" s="27" t="s">
        <v>13</v>
      </c>
      <c r="O21" s="28" t="s">
        <v>13</v>
      </c>
      <c r="P21" s="29"/>
      <c r="Q21" s="23"/>
      <c r="R21" s="23"/>
      <c r="S21" s="23"/>
      <c r="T21" s="23"/>
      <c r="U21" s="23"/>
    </row>
    <row r="22" spans="1:21" ht="13.2" customHeight="1" x14ac:dyDescent="0.25">
      <c r="A22" s="30"/>
      <c r="B22" s="65" t="s">
        <v>22</v>
      </c>
      <c r="C22" s="75" t="s">
        <v>20</v>
      </c>
      <c r="D22" s="54"/>
      <c r="E22" s="76"/>
      <c r="F22" s="69"/>
      <c r="G22" s="74" t="s">
        <v>10</v>
      </c>
      <c r="H22" s="17" t="s">
        <v>11</v>
      </c>
      <c r="I22" s="18">
        <v>10.199999999999999</v>
      </c>
      <c r="J22" s="18">
        <v>10.029999999999999</v>
      </c>
      <c r="K22" s="18">
        <v>10.029999999999999</v>
      </c>
      <c r="L22" s="19">
        <v>10.029999999999999</v>
      </c>
      <c r="M22" s="20">
        <v>0</v>
      </c>
      <c r="N22" s="20">
        <v>0</v>
      </c>
      <c r="O22" s="21">
        <v>-1.67</v>
      </c>
      <c r="P22" s="22"/>
      <c r="Q22" s="23"/>
      <c r="R22" s="23"/>
      <c r="S22" s="23"/>
      <c r="T22" s="23"/>
      <c r="U22" s="23"/>
    </row>
    <row r="23" spans="1:21" ht="13.2" customHeight="1" x14ac:dyDescent="0.25">
      <c r="A23" s="30"/>
      <c r="B23" s="70"/>
      <c r="C23" s="76"/>
      <c r="D23" s="64"/>
      <c r="E23" s="78"/>
      <c r="F23" s="70"/>
      <c r="G23" s="72"/>
      <c r="H23" s="24" t="s">
        <v>12</v>
      </c>
      <c r="I23" s="25" t="s">
        <v>13</v>
      </c>
      <c r="J23" s="25" t="s">
        <v>13</v>
      </c>
      <c r="K23" s="25" t="s">
        <v>13</v>
      </c>
      <c r="L23" s="26" t="s">
        <v>13</v>
      </c>
      <c r="M23" s="27" t="s">
        <v>13</v>
      </c>
      <c r="N23" s="27" t="s">
        <v>13</v>
      </c>
      <c r="O23" s="28" t="s">
        <v>13</v>
      </c>
      <c r="P23" s="29"/>
      <c r="Q23" s="23"/>
      <c r="R23" s="23"/>
      <c r="S23" s="23"/>
      <c r="T23" s="23"/>
      <c r="U23" s="23"/>
    </row>
    <row r="24" spans="1:21" ht="13.5" customHeight="1" x14ac:dyDescent="0.25">
      <c r="A24" s="30"/>
      <c r="B24" s="65" t="s">
        <v>23</v>
      </c>
      <c r="C24" s="75" t="s">
        <v>24</v>
      </c>
      <c r="D24" s="65"/>
      <c r="E24" s="75" t="s">
        <v>25</v>
      </c>
      <c r="F24" s="65"/>
      <c r="G24" s="74" t="s">
        <v>10</v>
      </c>
      <c r="H24" s="17" t="s">
        <v>11</v>
      </c>
      <c r="I24" s="18">
        <v>9.1</v>
      </c>
      <c r="J24" s="18">
        <v>9.1199999999999992</v>
      </c>
      <c r="K24" s="18">
        <v>9.1199999999999992</v>
      </c>
      <c r="L24" s="19">
        <v>9.1199999999999992</v>
      </c>
      <c r="M24" s="20">
        <v>0</v>
      </c>
      <c r="N24" s="20">
        <v>0</v>
      </c>
      <c r="O24" s="21">
        <v>0.22</v>
      </c>
      <c r="P24" s="22"/>
      <c r="Q24" s="23"/>
      <c r="R24" s="23"/>
      <c r="S24" s="23"/>
      <c r="T24" s="23"/>
      <c r="U24" s="23"/>
    </row>
    <row r="25" spans="1:21" ht="13.5" customHeight="1" x14ac:dyDescent="0.25">
      <c r="A25" s="30"/>
      <c r="B25" s="70"/>
      <c r="C25" s="78"/>
      <c r="D25" s="70"/>
      <c r="E25" s="78"/>
      <c r="F25" s="70"/>
      <c r="G25" s="72"/>
      <c r="H25" s="24" t="s">
        <v>12</v>
      </c>
      <c r="I25" s="25" t="s">
        <v>13</v>
      </c>
      <c r="J25" s="25" t="s">
        <v>13</v>
      </c>
      <c r="K25" s="25" t="s">
        <v>13</v>
      </c>
      <c r="L25" s="26" t="s">
        <v>13</v>
      </c>
      <c r="M25" s="27" t="s">
        <v>13</v>
      </c>
      <c r="N25" s="27" t="s">
        <v>13</v>
      </c>
      <c r="O25" s="28" t="s">
        <v>13</v>
      </c>
      <c r="P25" s="29"/>
      <c r="Q25" s="23"/>
      <c r="R25" s="23"/>
      <c r="S25" s="23"/>
      <c r="T25" s="23"/>
      <c r="U25" s="23"/>
    </row>
    <row r="26" spans="1:21" ht="12.75" customHeight="1" x14ac:dyDescent="0.25">
      <c r="A26" s="31"/>
      <c r="B26" s="65" t="s">
        <v>26</v>
      </c>
      <c r="C26" s="75" t="s">
        <v>27</v>
      </c>
      <c r="D26" s="65"/>
      <c r="E26" s="67" t="s">
        <v>28</v>
      </c>
      <c r="F26" s="65"/>
      <c r="G26" s="74" t="s">
        <v>29</v>
      </c>
      <c r="H26" s="17" t="s">
        <v>11</v>
      </c>
      <c r="I26" s="18">
        <v>2.59</v>
      </c>
      <c r="J26" s="18">
        <v>2.29</v>
      </c>
      <c r="K26" s="18">
        <v>2.29</v>
      </c>
      <c r="L26" s="19">
        <v>2.29</v>
      </c>
      <c r="M26" s="20">
        <v>0</v>
      </c>
      <c r="N26" s="20">
        <v>0</v>
      </c>
      <c r="O26" s="21">
        <v>-11.58</v>
      </c>
      <c r="P26" s="22"/>
      <c r="Q26" s="23"/>
      <c r="R26" s="23"/>
      <c r="S26" s="23"/>
      <c r="T26" s="23"/>
      <c r="U26" s="23"/>
    </row>
    <row r="27" spans="1:21" ht="12.75" customHeight="1" x14ac:dyDescent="0.25">
      <c r="A27" s="31"/>
      <c r="B27" s="69"/>
      <c r="C27" s="76"/>
      <c r="D27" s="69"/>
      <c r="E27" s="79"/>
      <c r="F27" s="70"/>
      <c r="G27" s="72"/>
      <c r="H27" s="24" t="s">
        <v>12</v>
      </c>
      <c r="I27" s="25">
        <v>1.89</v>
      </c>
      <c r="J27" s="25">
        <v>1.89</v>
      </c>
      <c r="K27" s="25">
        <v>1.89</v>
      </c>
      <c r="L27" s="26">
        <v>1.89</v>
      </c>
      <c r="M27" s="27">
        <v>0</v>
      </c>
      <c r="N27" s="27">
        <v>0</v>
      </c>
      <c r="O27" s="28">
        <v>0</v>
      </c>
      <c r="P27" s="29"/>
      <c r="Q27" s="23"/>
      <c r="R27" s="23"/>
      <c r="S27" s="23"/>
      <c r="T27" s="23"/>
      <c r="U27" s="23"/>
    </row>
    <row r="28" spans="1:21" ht="12" customHeight="1" x14ac:dyDescent="0.25">
      <c r="A28" s="31"/>
      <c r="B28" s="69"/>
      <c r="C28" s="76"/>
      <c r="D28" s="69"/>
      <c r="E28" s="79"/>
      <c r="F28" s="73" t="s">
        <v>30</v>
      </c>
      <c r="G28" s="74" t="s">
        <v>29</v>
      </c>
      <c r="H28" s="17" t="s">
        <v>11</v>
      </c>
      <c r="I28" s="18">
        <v>2.0499999999999998</v>
      </c>
      <c r="J28" s="18">
        <v>1.99</v>
      </c>
      <c r="K28" s="18">
        <v>1.99</v>
      </c>
      <c r="L28" s="19">
        <v>1.98</v>
      </c>
      <c r="M28" s="20">
        <v>-0.5</v>
      </c>
      <c r="N28" s="20">
        <v>-0.5</v>
      </c>
      <c r="O28" s="21">
        <v>-3.41</v>
      </c>
      <c r="P28" s="12"/>
      <c r="Q28" s="23"/>
      <c r="R28" s="23"/>
      <c r="S28" s="23"/>
      <c r="T28" s="23"/>
      <c r="U28" s="23"/>
    </row>
    <row r="29" spans="1:21" ht="12" customHeight="1" x14ac:dyDescent="0.25">
      <c r="A29" s="31"/>
      <c r="B29" s="69"/>
      <c r="C29" s="78"/>
      <c r="D29" s="70"/>
      <c r="E29" s="79"/>
      <c r="F29" s="73"/>
      <c r="G29" s="72"/>
      <c r="H29" s="24" t="s">
        <v>12</v>
      </c>
      <c r="I29" s="25" t="s">
        <v>13</v>
      </c>
      <c r="J29" s="25">
        <v>1.79</v>
      </c>
      <c r="K29" s="25">
        <v>1.79</v>
      </c>
      <c r="L29" s="26">
        <v>1.79</v>
      </c>
      <c r="M29" s="27">
        <v>0</v>
      </c>
      <c r="N29" s="27">
        <v>0</v>
      </c>
      <c r="O29" s="28" t="s">
        <v>13</v>
      </c>
      <c r="P29" s="29"/>
      <c r="Q29" s="23"/>
      <c r="R29" s="23"/>
      <c r="S29" s="23"/>
      <c r="T29" s="23"/>
      <c r="U29" s="23"/>
    </row>
    <row r="30" spans="1:21" ht="12.75" customHeight="1" x14ac:dyDescent="0.25">
      <c r="A30" s="31"/>
      <c r="B30" s="69"/>
      <c r="C30" s="75" t="s">
        <v>31</v>
      </c>
      <c r="D30" s="65"/>
      <c r="E30" s="79"/>
      <c r="F30" s="65"/>
      <c r="G30" s="74" t="s">
        <v>29</v>
      </c>
      <c r="H30" s="17" t="s">
        <v>11</v>
      </c>
      <c r="I30" s="18">
        <v>1.97</v>
      </c>
      <c r="J30" s="18">
        <v>1.7</v>
      </c>
      <c r="K30" s="18">
        <v>1.67</v>
      </c>
      <c r="L30" s="19">
        <v>1.67</v>
      </c>
      <c r="M30" s="20">
        <v>0</v>
      </c>
      <c r="N30" s="20">
        <v>-1.76</v>
      </c>
      <c r="O30" s="21">
        <v>-15.23</v>
      </c>
      <c r="P30" s="22"/>
      <c r="Q30" s="23"/>
      <c r="R30" s="23"/>
      <c r="S30" s="23"/>
      <c r="T30" s="23"/>
      <c r="U30" s="23"/>
    </row>
    <row r="31" spans="1:21" ht="14.4" customHeight="1" x14ac:dyDescent="0.25">
      <c r="A31" s="31"/>
      <c r="B31" s="69"/>
      <c r="C31" s="76"/>
      <c r="D31" s="69"/>
      <c r="E31" s="79"/>
      <c r="F31" s="70"/>
      <c r="G31" s="72"/>
      <c r="H31" s="24" t="s">
        <v>12</v>
      </c>
      <c r="I31" s="25" t="s">
        <v>13</v>
      </c>
      <c r="J31" s="25">
        <v>1.49</v>
      </c>
      <c r="K31" s="25">
        <v>1.49</v>
      </c>
      <c r="L31" s="26">
        <v>1.49</v>
      </c>
      <c r="M31" s="27">
        <v>0</v>
      </c>
      <c r="N31" s="27">
        <v>0</v>
      </c>
      <c r="O31" s="28" t="s">
        <v>13</v>
      </c>
      <c r="P31" s="29"/>
      <c r="Q31" s="23"/>
      <c r="R31" s="23"/>
      <c r="S31" s="23"/>
      <c r="T31" s="23"/>
      <c r="U31" s="23"/>
    </row>
    <row r="32" spans="1:21" ht="12.75" customHeight="1" x14ac:dyDescent="0.25">
      <c r="A32" s="32"/>
      <c r="B32" s="69"/>
      <c r="C32" s="76"/>
      <c r="D32" s="69"/>
      <c r="E32" s="79"/>
      <c r="F32" s="73" t="s">
        <v>30</v>
      </c>
      <c r="G32" s="74" t="s">
        <v>29</v>
      </c>
      <c r="H32" s="17" t="s">
        <v>11</v>
      </c>
      <c r="I32" s="18">
        <v>1.83</v>
      </c>
      <c r="J32" s="18">
        <v>1.7</v>
      </c>
      <c r="K32" s="18">
        <v>1.67</v>
      </c>
      <c r="L32" s="19">
        <v>1.67</v>
      </c>
      <c r="M32" s="20">
        <v>0</v>
      </c>
      <c r="N32" s="20">
        <v>-1.76</v>
      </c>
      <c r="O32" s="21">
        <v>-8.74</v>
      </c>
      <c r="P32" s="12"/>
      <c r="Q32" s="23"/>
      <c r="R32" s="23"/>
      <c r="S32" s="23"/>
      <c r="T32" s="23"/>
      <c r="U32" s="23"/>
    </row>
    <row r="33" spans="1:21" ht="14.4" customHeight="1" x14ac:dyDescent="0.25">
      <c r="A33" s="32"/>
      <c r="B33" s="70"/>
      <c r="C33" s="78"/>
      <c r="D33" s="70"/>
      <c r="E33" s="79"/>
      <c r="F33" s="73"/>
      <c r="G33" s="72"/>
      <c r="H33" s="24" t="s">
        <v>12</v>
      </c>
      <c r="I33" s="25">
        <v>1.59</v>
      </c>
      <c r="J33" s="25" t="s">
        <v>13</v>
      </c>
      <c r="K33" s="25">
        <v>1.5</v>
      </c>
      <c r="L33" s="26">
        <v>1.49</v>
      </c>
      <c r="M33" s="27">
        <v>-0.67</v>
      </c>
      <c r="N33" s="27" t="s">
        <v>13</v>
      </c>
      <c r="O33" s="28">
        <v>-6.29</v>
      </c>
      <c r="P33" s="29"/>
      <c r="Q33" s="23"/>
      <c r="R33" s="23"/>
      <c r="S33" s="23"/>
      <c r="T33" s="23"/>
      <c r="U33" s="23"/>
    </row>
    <row r="34" spans="1:21" ht="12.75" customHeight="1" x14ac:dyDescent="0.25">
      <c r="A34" s="16"/>
      <c r="B34" s="65" t="s">
        <v>32</v>
      </c>
      <c r="C34" s="75" t="s">
        <v>33</v>
      </c>
      <c r="D34" s="65"/>
      <c r="E34" s="79"/>
      <c r="F34" s="65"/>
      <c r="G34" s="74" t="s">
        <v>29</v>
      </c>
      <c r="H34" s="17" t="s">
        <v>11</v>
      </c>
      <c r="I34" s="18">
        <v>2.62</v>
      </c>
      <c r="J34" s="18">
        <v>2.67</v>
      </c>
      <c r="K34" s="18">
        <v>2.67</v>
      </c>
      <c r="L34" s="19">
        <v>2.67</v>
      </c>
      <c r="M34" s="20">
        <v>0</v>
      </c>
      <c r="N34" s="20">
        <v>0</v>
      </c>
      <c r="O34" s="21">
        <v>1.91</v>
      </c>
    </row>
    <row r="35" spans="1:21" ht="14.4" customHeight="1" x14ac:dyDescent="0.25">
      <c r="A35" s="30"/>
      <c r="B35" s="69"/>
      <c r="C35" s="76"/>
      <c r="D35" s="69"/>
      <c r="E35" s="79"/>
      <c r="F35" s="70"/>
      <c r="G35" s="72"/>
      <c r="H35" s="24" t="s">
        <v>12</v>
      </c>
      <c r="I35" s="25" t="s">
        <v>13</v>
      </c>
      <c r="J35" s="25" t="s">
        <v>13</v>
      </c>
      <c r="K35" s="25" t="s">
        <v>13</v>
      </c>
      <c r="L35" s="26">
        <v>1.69</v>
      </c>
      <c r="M35" s="27" t="s">
        <v>13</v>
      </c>
      <c r="N35" s="27" t="s">
        <v>13</v>
      </c>
      <c r="O35" s="28" t="s">
        <v>13</v>
      </c>
    </row>
    <row r="36" spans="1:21" ht="14.4" customHeight="1" x14ac:dyDescent="0.25">
      <c r="A36" s="30"/>
      <c r="B36" s="69"/>
      <c r="C36" s="76"/>
      <c r="D36" s="69"/>
      <c r="E36" s="79"/>
      <c r="F36" s="73" t="s">
        <v>30</v>
      </c>
      <c r="G36" s="74" t="s">
        <v>29</v>
      </c>
      <c r="H36" s="17" t="s">
        <v>11</v>
      </c>
      <c r="I36" s="18">
        <v>2.33</v>
      </c>
      <c r="J36" s="18">
        <v>2.2999999999999998</v>
      </c>
      <c r="K36" s="18">
        <v>2.2999999999999998</v>
      </c>
      <c r="L36" s="19">
        <v>2.3199999999999998</v>
      </c>
      <c r="M36" s="20">
        <v>0.87</v>
      </c>
      <c r="N36" s="20">
        <v>0.87</v>
      </c>
      <c r="O36" s="21">
        <v>-0.43</v>
      </c>
    </row>
    <row r="37" spans="1:21" ht="16.2" customHeight="1" x14ac:dyDescent="0.25">
      <c r="A37" s="30"/>
      <c r="B37" s="70"/>
      <c r="C37" s="76"/>
      <c r="D37" s="69"/>
      <c r="E37" s="79"/>
      <c r="F37" s="73"/>
      <c r="G37" s="72"/>
      <c r="H37" s="24" t="s">
        <v>12</v>
      </c>
      <c r="I37" s="25">
        <v>1.79</v>
      </c>
      <c r="J37" s="25">
        <v>1.79</v>
      </c>
      <c r="K37" s="25" t="s">
        <v>13</v>
      </c>
      <c r="L37" s="26">
        <v>1.58</v>
      </c>
      <c r="M37" s="27" t="s">
        <v>13</v>
      </c>
      <c r="N37" s="27">
        <v>-11.73</v>
      </c>
      <c r="O37" s="28">
        <v>-11.73</v>
      </c>
    </row>
    <row r="38" spans="1:21" ht="18.600000000000001" customHeight="1" x14ac:dyDescent="0.25">
      <c r="B38" s="69" t="s">
        <v>34</v>
      </c>
      <c r="C38" s="76"/>
      <c r="D38" s="69"/>
      <c r="E38" s="79"/>
      <c r="F38" s="69"/>
      <c r="G38" s="71" t="s">
        <v>29</v>
      </c>
      <c r="H38" s="44" t="s">
        <v>11</v>
      </c>
      <c r="I38" s="45">
        <v>2.59</v>
      </c>
      <c r="J38" s="45">
        <v>2.5</v>
      </c>
      <c r="K38" s="45">
        <v>2.5</v>
      </c>
      <c r="L38" s="47">
        <v>2.5</v>
      </c>
      <c r="M38" s="48">
        <v>0</v>
      </c>
      <c r="N38" s="48">
        <v>0</v>
      </c>
      <c r="O38" s="46">
        <v>-3.47</v>
      </c>
    </row>
    <row r="39" spans="1:21" ht="14.4" customHeight="1" x14ac:dyDescent="0.25">
      <c r="B39" s="69"/>
      <c r="C39" s="76"/>
      <c r="D39" s="69"/>
      <c r="E39" s="79"/>
      <c r="F39" s="70"/>
      <c r="G39" s="72"/>
      <c r="H39" s="24" t="s">
        <v>12</v>
      </c>
      <c r="I39" s="25" t="s">
        <v>13</v>
      </c>
      <c r="J39" s="25" t="s">
        <v>13</v>
      </c>
      <c r="K39" s="25" t="s">
        <v>13</v>
      </c>
      <c r="L39" s="26" t="s">
        <v>13</v>
      </c>
      <c r="M39" s="27" t="s">
        <v>13</v>
      </c>
      <c r="N39" s="27" t="s">
        <v>13</v>
      </c>
      <c r="O39" s="28" t="s">
        <v>13</v>
      </c>
    </row>
    <row r="40" spans="1:21" ht="14.4" customHeight="1" x14ac:dyDescent="0.25">
      <c r="B40" s="69"/>
      <c r="C40" s="76"/>
      <c r="D40" s="69"/>
      <c r="E40" s="79"/>
      <c r="F40" s="73" t="s">
        <v>30</v>
      </c>
      <c r="G40" s="74" t="s">
        <v>29</v>
      </c>
      <c r="H40" s="17" t="s">
        <v>11</v>
      </c>
      <c r="I40" s="18">
        <v>2.68</v>
      </c>
      <c r="J40" s="18">
        <v>2.54</v>
      </c>
      <c r="K40" s="18">
        <v>2.54</v>
      </c>
      <c r="L40" s="19">
        <v>2.54</v>
      </c>
      <c r="M40" s="20">
        <v>0</v>
      </c>
      <c r="N40" s="20">
        <v>0</v>
      </c>
      <c r="O40" s="21">
        <v>-5.22</v>
      </c>
    </row>
    <row r="41" spans="1:21" ht="15" customHeight="1" x14ac:dyDescent="0.25">
      <c r="B41" s="70"/>
      <c r="C41" s="76"/>
      <c r="D41" s="69"/>
      <c r="E41" s="79"/>
      <c r="F41" s="73"/>
      <c r="G41" s="72"/>
      <c r="H41" s="24" t="s">
        <v>12</v>
      </c>
      <c r="I41" s="25" t="s">
        <v>13</v>
      </c>
      <c r="J41" s="25" t="s">
        <v>13</v>
      </c>
      <c r="K41" s="25" t="s">
        <v>13</v>
      </c>
      <c r="L41" s="26" t="s">
        <v>13</v>
      </c>
      <c r="M41" s="27" t="s">
        <v>13</v>
      </c>
      <c r="N41" s="27" t="s">
        <v>13</v>
      </c>
      <c r="O41" s="28" t="s">
        <v>13</v>
      </c>
    </row>
    <row r="42" spans="1:21" ht="19.8" customHeight="1" x14ac:dyDescent="0.25">
      <c r="B42" s="65" t="s">
        <v>39</v>
      </c>
      <c r="C42" s="76"/>
      <c r="D42" s="69"/>
      <c r="E42" s="79"/>
      <c r="F42" s="65"/>
      <c r="G42" s="67" t="s">
        <v>29</v>
      </c>
      <c r="H42" s="17" t="s">
        <v>11</v>
      </c>
      <c r="I42" s="18" t="s">
        <v>13</v>
      </c>
      <c r="J42" s="18">
        <v>2.65</v>
      </c>
      <c r="K42" s="18">
        <v>2.65</v>
      </c>
      <c r="L42" s="19">
        <v>2.65</v>
      </c>
      <c r="M42" s="20">
        <v>0</v>
      </c>
      <c r="N42" s="20">
        <v>0</v>
      </c>
      <c r="O42" s="21" t="s">
        <v>13</v>
      </c>
    </row>
    <row r="43" spans="1:21" ht="18" customHeight="1" thickBot="1" x14ac:dyDescent="0.3">
      <c r="B43" s="66"/>
      <c r="C43" s="77"/>
      <c r="D43" s="66"/>
      <c r="E43" s="68"/>
      <c r="F43" s="66"/>
      <c r="G43" s="68"/>
      <c r="H43" s="56" t="s">
        <v>12</v>
      </c>
      <c r="I43" s="57" t="s">
        <v>13</v>
      </c>
      <c r="J43" s="57" t="s">
        <v>13</v>
      </c>
      <c r="K43" s="57" t="s">
        <v>13</v>
      </c>
      <c r="L43" s="58" t="s">
        <v>13</v>
      </c>
      <c r="M43" s="59" t="s">
        <v>13</v>
      </c>
      <c r="N43" s="59" t="s">
        <v>13</v>
      </c>
      <c r="O43" s="60" t="s">
        <v>13</v>
      </c>
    </row>
    <row r="44" spans="1:21" ht="13.8" thickTop="1" x14ac:dyDescent="0.25"/>
    <row r="46" spans="1:21" s="37" customFormat="1" ht="12" x14ac:dyDescent="0.25">
      <c r="A46" s="33" t="s">
        <v>35</v>
      </c>
      <c r="B46" s="34"/>
      <c r="C46" s="34"/>
      <c r="D46" s="34"/>
      <c r="E46" s="34"/>
      <c r="F46" s="34"/>
      <c r="G46" s="35"/>
      <c r="H46" s="36"/>
      <c r="I46" s="36"/>
      <c r="J46" s="36"/>
      <c r="K46" s="36"/>
      <c r="L46" s="36"/>
      <c r="M46" s="36"/>
      <c r="N46" s="36"/>
    </row>
    <row r="47" spans="1:21" s="37" customFormat="1" ht="13.8" customHeight="1" x14ac:dyDescent="0.25">
      <c r="A47" s="38" t="str">
        <f>"** lyginant "&amp;MAX(J5:L5)&amp;" m. "&amp;REPLACE(L6,LEN(L6),1,"aitę")&amp;" su "&amp;IF(L5&gt;0,I5&amp;" m. ","")&amp;REPLACE(K6,LEN(K6),1,"aite")&amp;";"</f>
        <v>** lyginant 2024 m. 42 savaitę su 41 savaite;</v>
      </c>
      <c r="B47" s="34"/>
      <c r="C47" s="34"/>
      <c r="D47" s="34"/>
      <c r="E47" s="34"/>
      <c r="F47" s="34"/>
      <c r="G47" s="35"/>
      <c r="H47" s="36"/>
      <c r="I47" s="36"/>
      <c r="J47" s="36"/>
      <c r="K47" s="36"/>
      <c r="L47" s="36"/>
      <c r="M47" s="36"/>
      <c r="N47" s="36"/>
    </row>
    <row r="48" spans="1:21" s="37" customFormat="1" ht="10.8" customHeight="1" x14ac:dyDescent="0.25">
      <c r="A48" s="38" t="str">
        <f>"*** lyginant "&amp;MAX(J5:L5)&amp;" m. "&amp;REPLACE(L6,LEN(L6),1,"aitę")&amp;" su "&amp;IF(J5=0,I5&amp;" m. ","")&amp;REPLACE(J6,LEN(J6),1,"aite")&amp;";"</f>
        <v>*** lyginant 2024 m. 42 savaitę su 38 savaite;</v>
      </c>
      <c r="B48" s="34"/>
      <c r="C48" s="34"/>
      <c r="D48" s="34"/>
      <c r="E48" s="34"/>
      <c r="F48" s="34"/>
      <c r="G48" s="35"/>
      <c r="H48" s="36"/>
      <c r="I48" s="36"/>
      <c r="J48" s="36"/>
      <c r="K48" s="36"/>
      <c r="L48" s="36"/>
      <c r="M48" s="36"/>
      <c r="N48" s="36"/>
    </row>
    <row r="49" spans="1:16" s="41" customFormat="1" ht="10.8" customHeight="1" x14ac:dyDescent="0.25">
      <c r="A49" s="38" t="str">
        <f>"**** lyginant "&amp;MAX(J5:L5)&amp;" m. "&amp;REPLACE(L6,LEN(L6),1,"aitę")&amp;" su "&amp;I5&amp;" m. "&amp;REPLACE(I6,LEN(I6),1,"aite")&amp;"."</f>
        <v>**** lyginant 2024 m. 42 savaitę su 2023 m. 42 savaite.</v>
      </c>
      <c r="B49" s="34"/>
      <c r="C49" s="34"/>
      <c r="D49" s="34"/>
      <c r="E49" s="34"/>
      <c r="F49" s="34"/>
      <c r="G49" s="39"/>
      <c r="H49" s="39"/>
      <c r="I49" s="40"/>
      <c r="J49" s="40"/>
      <c r="K49" s="40"/>
      <c r="L49" s="40"/>
      <c r="M49" s="40"/>
      <c r="N49" s="40"/>
      <c r="O49" s="40"/>
      <c r="P49" s="40"/>
    </row>
    <row r="50" spans="1:16" s="41" customFormat="1" ht="12" x14ac:dyDescent="0.25">
      <c r="A50" s="42"/>
      <c r="B50" s="42"/>
      <c r="C50" s="42"/>
      <c r="D50" s="42"/>
      <c r="E50" s="42"/>
      <c r="F50" s="38"/>
      <c r="G50" s="39"/>
      <c r="H50" s="39"/>
      <c r="I50" s="40"/>
      <c r="J50" s="40"/>
      <c r="K50" s="40"/>
      <c r="L50" s="40"/>
      <c r="M50" s="40"/>
      <c r="N50" s="40"/>
      <c r="O50" s="40"/>
      <c r="P50" s="40"/>
    </row>
    <row r="51" spans="1:16" s="41" customFormat="1" ht="12" x14ac:dyDescent="0.25">
      <c r="A51" s="38" t="s">
        <v>36</v>
      </c>
      <c r="B51" s="34"/>
      <c r="C51" s="34"/>
      <c r="D51" s="34"/>
      <c r="E51" s="34"/>
      <c r="F51" s="34"/>
      <c r="G51" s="39"/>
      <c r="H51" s="39"/>
      <c r="I51" s="40"/>
      <c r="J51" s="40"/>
      <c r="K51" s="40"/>
      <c r="L51" s="40"/>
      <c r="M51" s="40"/>
      <c r="N51" s="40"/>
      <c r="O51" s="40"/>
      <c r="P51" s="40"/>
    </row>
    <row r="52" spans="1:16" ht="14.4" x14ac:dyDescent="0.3">
      <c r="A52" s="38" t="s">
        <v>37</v>
      </c>
      <c r="B52"/>
      <c r="C52"/>
      <c r="D52"/>
      <c r="E52"/>
      <c r="F52"/>
      <c r="H52" s="4"/>
      <c r="O52" s="2"/>
      <c r="P52" s="2"/>
    </row>
  </sheetData>
  <mergeCells count="61">
    <mergeCell ref="B4:F6"/>
    <mergeCell ref="G4:G6"/>
    <mergeCell ref="I4:L4"/>
    <mergeCell ref="B7:B13"/>
    <mergeCell ref="E7:F13"/>
    <mergeCell ref="C12:D13"/>
    <mergeCell ref="G12:G13"/>
    <mergeCell ref="C9:D10"/>
    <mergeCell ref="G9:G10"/>
    <mergeCell ref="C7:C8"/>
    <mergeCell ref="G7:G8"/>
    <mergeCell ref="M4:O4"/>
    <mergeCell ref="M5:M6"/>
    <mergeCell ref="N5:N6"/>
    <mergeCell ref="O5:O6"/>
    <mergeCell ref="J5:L5"/>
    <mergeCell ref="G18:G19"/>
    <mergeCell ref="B14:B19"/>
    <mergeCell ref="C14:D15"/>
    <mergeCell ref="G14:G15"/>
    <mergeCell ref="C16:D17"/>
    <mergeCell ref="G16:G17"/>
    <mergeCell ref="C18:D19"/>
    <mergeCell ref="E14:F17"/>
    <mergeCell ref="B20:B21"/>
    <mergeCell ref="G20:G21"/>
    <mergeCell ref="B22:B23"/>
    <mergeCell ref="G22:G23"/>
    <mergeCell ref="E20:F23"/>
    <mergeCell ref="C20:C21"/>
    <mergeCell ref="C22:C23"/>
    <mergeCell ref="B24:B25"/>
    <mergeCell ref="C24:D25"/>
    <mergeCell ref="E24:F25"/>
    <mergeCell ref="G24:G25"/>
    <mergeCell ref="B26:B33"/>
    <mergeCell ref="C26:D29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E26:E43"/>
    <mergeCell ref="F42:F43"/>
    <mergeCell ref="G42:G43"/>
    <mergeCell ref="B38:B41"/>
    <mergeCell ref="F38:F39"/>
    <mergeCell ref="G38:G39"/>
    <mergeCell ref="F40:F41"/>
    <mergeCell ref="G40:G41"/>
    <mergeCell ref="B42:B43"/>
    <mergeCell ref="C34:D43"/>
    <mergeCell ref="B34:B37"/>
    <mergeCell ref="F34:F35"/>
    <mergeCell ref="G34:G35"/>
    <mergeCell ref="F36:F37"/>
    <mergeCell ref="G36:G37"/>
  </mergeCells>
  <phoneticPr fontId="16" type="noConversion"/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2024-10-18T08:51:16Z</dcterms:modified>
</cp:coreProperties>
</file>