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2 sav\Lenteles\"/>
    </mc:Choice>
  </mc:AlternateContent>
  <xr:revisionPtr revIDLastSave="0" documentId="13_ncr:1_{550A346A-9481-49DD-896F-759002E48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1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49" i="1"/>
  <c r="A48" i="1"/>
</calcChain>
</file>

<file path=xl/sharedStrings.xml><?xml version="1.0" encoding="utf-8"?>
<sst xmlns="http://schemas.openxmlformats.org/spreadsheetml/2006/main" count="219" uniqueCount="41">
  <si>
    <t>Produktas</t>
  </si>
  <si>
    <t>Matavi-mo vnt.</t>
  </si>
  <si>
    <t>Vidutinė svertinė kaina, EUR/mat. vnt.</t>
  </si>
  <si>
    <t>Pokytis, %</t>
  </si>
  <si>
    <r>
      <rPr>
        <sz val="9"/>
        <rFont val="Times New Roman"/>
        <family val="1"/>
        <charset val="186"/>
      </rPr>
      <t>savaitės</t>
    </r>
    <r>
      <rPr>
        <sz val="8"/>
        <rFont val="Times New Roman"/>
        <family val="1"/>
        <charset val="186"/>
      </rPr>
      <t>**</t>
    </r>
  </si>
  <si>
    <r>
      <rPr>
        <sz val="9"/>
        <rFont val="Times New Roman"/>
        <family val="1"/>
        <charset val="186"/>
      </rPr>
      <t>mėnesio</t>
    </r>
    <r>
      <rPr>
        <sz val="8"/>
        <rFont val="Times New Roman"/>
        <family val="1"/>
        <charset val="186"/>
      </rPr>
      <t>***</t>
    </r>
  </si>
  <si>
    <r>
      <rPr>
        <sz val="9"/>
        <rFont val="Times New Roman"/>
        <family val="1"/>
        <charset val="186"/>
      </rPr>
      <t>metų</t>
    </r>
    <r>
      <rPr>
        <sz val="8"/>
        <rFont val="Times New Roman"/>
        <family val="1"/>
        <charset val="186"/>
      </rPr>
      <t>****</t>
    </r>
  </si>
  <si>
    <t>Kiauliena</t>
  </si>
  <si>
    <t>šviežia, atšaldyta</t>
  </si>
  <si>
    <t>kumpis su kaulu</t>
  </si>
  <si>
    <t>supakuota arba nesupakuota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</si>
  <si>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</si>
  <si>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</si>
  <si>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</si>
  <si>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</si>
  <si>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</si>
  <si>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</si>
  <si>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</si>
  <si>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</si>
  <si>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</si>
  <si>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</si>
  <si>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</si>
  <si>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kiaulienos ir (arba) jautienos, ir (arba) vištienos, aukščiausios rūšies</t>
  </si>
  <si>
    <t>virtos dešrelės</t>
  </si>
  <si>
    <t>supakuotos</t>
  </si>
  <si>
    <t>DPT privačių prekės ženklų</t>
  </si>
  <si>
    <t>virtos dešros</t>
  </si>
  <si>
    <t>supakuota</t>
  </si>
  <si>
    <t>šaltai rūkyta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</si>
  <si>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</si>
  <si>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</si>
  <si>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</si>
  <si>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</si>
  <si>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</si>
  <si>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</si>
  <si>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</si>
  <si>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</si>
  <si>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41 sav.</t>
  </si>
  <si>
    <t>Mėsos produktų vidutinės mažmeninės kainos Lietuvos didžiųjų prekybos tinklų (DPT) parduotuvėse* 2023–2024 m. 42 sav. (2023-10-20–2024-10-18)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</si>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</sst>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/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medium">
        <color theme="0" tint="-0.34998626667073579"/>
      </bottom>
      <diagonal/>
    </border>
    <border>
      <left style="thin">
        <color indexed="55"/>
      </left>
      <right/>
      <top/>
      <bottom style="medium">
        <color theme="0" tint="-0.34998626667073579"/>
      </bottom>
      <diagonal/>
    </border>
    <border>
      <left/>
      <right style="thin">
        <color indexed="55"/>
      </right>
      <top/>
      <bottom style="medium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theme="0" tint="-0.3499862666707357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0" xfId="1" applyFont="1" applyFill="1"/>
    <xf numFmtId="0" fontId="2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2" fillId="3" borderId="15" xfId="1" applyFont="1" applyFill="1" applyBorder="1" applyAlignment="1">
      <alignment horizontal="center" vertical="center"/>
    </xf>
    <xf numFmtId="0" fontId="1" fillId="2" borderId="0" xfId="2" applyFill="1"/>
    <xf numFmtId="0" fontId="2" fillId="0" borderId="21" xfId="1" applyFont="1" applyBorder="1" applyAlignment="1">
      <alignment horizontal="left" vertical="center" wrapText="1"/>
    </xf>
    <xf numFmtId="2" fontId="2" fillId="0" borderId="21" xfId="1" applyNumberFormat="1" applyFont="1" applyBorder="1" applyAlignment="1">
      <alignment horizontal="center" vertical="center"/>
    </xf>
    <xf numFmtId="2" fontId="2" fillId="0" borderId="22" xfId="1" applyNumberFormat="1" applyFont="1" applyBorder="1" applyAlignment="1">
      <alignment horizontal="center" vertical="center"/>
    </xf>
    <xf numFmtId="2" fontId="2" fillId="0" borderId="23" xfId="1" applyNumberFormat="1" applyFont="1" applyBorder="1" applyAlignment="1">
      <alignment horizontal="center" vertical="center"/>
    </xf>
    <xf numFmtId="2" fontId="2" fillId="0" borderId="24" xfId="1" applyNumberFormat="1" applyFont="1" applyBorder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7" fillId="0" borderId="25" xfId="1" applyFont="1" applyBorder="1" applyAlignment="1">
      <alignment horizontal="right" vertical="center" wrapText="1"/>
    </xf>
    <xf numFmtId="2" fontId="8" fillId="0" borderId="25" xfId="1" applyNumberFormat="1" applyFont="1" applyBorder="1" applyAlignment="1">
      <alignment horizontal="right" vertical="center"/>
    </xf>
    <xf numFmtId="2" fontId="8" fillId="0" borderId="22" xfId="1" applyNumberFormat="1" applyFont="1" applyBorder="1" applyAlignment="1">
      <alignment horizontal="right" vertical="center"/>
    </xf>
    <xf numFmtId="2" fontId="8" fillId="0" borderId="26" xfId="1" applyNumberFormat="1" applyFont="1" applyBorder="1" applyAlignment="1">
      <alignment horizontal="right" vertical="center"/>
    </xf>
    <xf numFmtId="2" fontId="8" fillId="0" borderId="27" xfId="1" applyNumberFormat="1" applyFont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0" fontId="2" fillId="0" borderId="25" xfId="1" applyFont="1" applyBorder="1" applyAlignment="1">
      <alignment horizontal="left" vertical="center" wrapText="1"/>
    </xf>
    <xf numFmtId="2" fontId="2" fillId="0" borderId="25" xfId="1" applyNumberFormat="1" applyFont="1" applyBorder="1" applyAlignment="1">
      <alignment horizontal="center" vertical="center"/>
    </xf>
    <xf numFmtId="2" fontId="2" fillId="0" borderId="29" xfId="1" applyNumberFormat="1" applyFont="1" applyBorder="1" applyAlignment="1">
      <alignment horizontal="center" vertical="center"/>
    </xf>
    <xf numFmtId="2" fontId="2" fillId="0" borderId="26" xfId="1" applyNumberFormat="1" applyFont="1" applyBorder="1" applyAlignment="1">
      <alignment horizontal="center" vertical="center"/>
    </xf>
    <xf numFmtId="2" fontId="2" fillId="0" borderId="27" xfId="1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8" fillId="0" borderId="29" xfId="1" applyNumberFormat="1" applyFont="1" applyBorder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2" fillId="2" borderId="28" xfId="1" applyFont="1" applyFill="1" applyBorder="1" applyAlignment="1">
      <alignment horizontal="left" vertical="center" wrapText="1"/>
    </xf>
    <xf numFmtId="0" fontId="2" fillId="2" borderId="25" xfId="1" applyFont="1" applyFill="1" applyBorder="1" applyAlignment="1">
      <alignment horizontal="left" vertical="center" wrapText="1"/>
    </xf>
    <xf numFmtId="2" fontId="2" fillId="2" borderId="25" xfId="1" applyNumberFormat="1" applyFont="1" applyFill="1" applyBorder="1" applyAlignment="1">
      <alignment horizontal="center" vertical="center"/>
    </xf>
    <xf numFmtId="2" fontId="2" fillId="2" borderId="29" xfId="1" applyNumberFormat="1" applyFont="1" applyFill="1" applyBorder="1" applyAlignment="1">
      <alignment horizontal="center" vertical="center"/>
    </xf>
    <xf numFmtId="2" fontId="2" fillId="2" borderId="26" xfId="1" applyNumberFormat="1" applyFont="1" applyFill="1" applyBorder="1" applyAlignment="1">
      <alignment horizontal="center" vertical="center"/>
    </xf>
    <xf numFmtId="2" fontId="2" fillId="2" borderId="27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right" vertical="center" wrapText="1"/>
    </xf>
    <xf numFmtId="2" fontId="8" fillId="2" borderId="25" xfId="1" applyNumberFormat="1" applyFont="1" applyFill="1" applyBorder="1" applyAlignment="1">
      <alignment horizontal="right" vertical="center"/>
    </xf>
    <xf numFmtId="2" fontId="8" fillId="2" borderId="29" xfId="1" applyNumberFormat="1" applyFont="1" applyFill="1" applyBorder="1" applyAlignment="1">
      <alignment horizontal="right" vertical="center"/>
    </xf>
    <xf numFmtId="2" fontId="8" fillId="2" borderId="26" xfId="1" applyNumberFormat="1" applyFont="1" applyFill="1" applyBorder="1" applyAlignment="1">
      <alignment horizontal="right" vertical="center"/>
    </xf>
    <xf numFmtId="2" fontId="8" fillId="2" borderId="27" xfId="1" applyNumberFormat="1" applyFont="1" applyFill="1" applyBorder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0" fontId="2" fillId="2" borderId="31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2" fontId="8" fillId="2" borderId="0" xfId="1" applyNumberFormat="1" applyFont="1" applyFill="1" applyAlignment="1">
      <alignment horizontal="center" vertical="center"/>
    </xf>
    <xf numFmtId="0" fontId="8" fillId="2" borderId="17" xfId="1" applyFont="1" applyFill="1" applyBorder="1" applyAlignment="1">
      <alignment horizontal="left" vertical="center" wrapText="1"/>
    </xf>
    <xf numFmtId="0" fontId="1" fillId="0" borderId="0" xfId="2"/>
    <xf numFmtId="0" fontId="2" fillId="0" borderId="17" xfId="1" applyFont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7" fillId="0" borderId="39" xfId="1" applyFont="1" applyBorder="1" applyAlignment="1">
      <alignment horizontal="right" vertical="center" wrapText="1"/>
    </xf>
    <xf numFmtId="2" fontId="8" fillId="0" borderId="39" xfId="1" applyNumberFormat="1" applyFont="1" applyBorder="1" applyAlignment="1">
      <alignment horizontal="right" vertical="center"/>
    </xf>
    <xf numFmtId="2" fontId="8" fillId="0" borderId="40" xfId="1" applyNumberFormat="1" applyFont="1" applyBorder="1" applyAlignment="1">
      <alignment horizontal="right" vertical="center"/>
    </xf>
    <xf numFmtId="2" fontId="8" fillId="0" borderId="41" xfId="1" applyNumberFormat="1" applyFont="1" applyBorder="1" applyAlignment="1">
      <alignment horizontal="right" vertical="center"/>
    </xf>
    <xf numFmtId="2" fontId="8" fillId="0" borderId="42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14" fillId="0" borderId="0" xfId="0" applyFont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15" fillId="0" borderId="0" xfId="1" applyFont="1"/>
    <xf numFmtId="0" fontId="14" fillId="0" borderId="0" xfId="0" applyFont="1" applyAlignment="1">
      <alignment vertical="center" wrapText="1"/>
    </xf>
    <xf numFmtId="0" fontId="16" fillId="0" borderId="0" xfId="1" applyFont="1"/>
    <xf numFmtId="0" fontId="2" fillId="3" borderId="1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8" fillId="2" borderId="31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8" fillId="2" borderId="3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34" xfId="1" applyFont="1" applyBorder="1" applyAlignment="1">
      <alignment horizontal="left" vertical="center" wrapText="1"/>
    </xf>
    <xf numFmtId="0" fontId="2" fillId="0" borderId="35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33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5">
    <tabColor rgb="FF92D050"/>
  </sheetPr>
  <dimension ref="A2:P58"/>
  <sheetViews>
    <sheetView showGridLines="0" tabSelected="1" workbookViewId="0">
      <selection activeCell="B2" sqref="B2"/>
    </sheetView>
  </sheetViews>
  <sheetFormatPr defaultRowHeight="13.2" x14ac:dyDescent="0.25"/>
  <cols>
    <col min="1" max="1" width="8.88671875" style="1"/>
    <col min="2" max="2" width="9.5546875" style="2" customWidth="1"/>
    <col min="3" max="3" width="16.109375" style="3" customWidth="1"/>
    <col min="4" max="4" width="16" style="3" customWidth="1"/>
    <col min="5" max="6" width="10.6640625" style="3" customWidth="1"/>
    <col min="7" max="7" width="6.33203125" style="4" customWidth="1"/>
    <col min="8" max="8" width="8.88671875" style="4"/>
    <col min="9" max="11" width="7.109375" style="2" customWidth="1"/>
    <col min="12" max="12" width="8.5546875" style="2" customWidth="1"/>
    <col min="13" max="13" width="7.109375" style="2" customWidth="1"/>
    <col min="14" max="14" width="8.109375" style="2" customWidth="1"/>
    <col min="15" max="16" width="6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2" spans="1:16" ht="15.6" x14ac:dyDescent="0.3">
      <c r="B2" s="76" t="s">
        <v>38</v>
      </c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8"/>
    </row>
    <row r="3" spans="1:16" ht="15.6" x14ac:dyDescent="0.3">
      <c r="B3" s="6"/>
      <c r="C3" s="6"/>
      <c r="D3" s="6"/>
      <c r="E3" s="6"/>
      <c r="F3" s="6"/>
      <c r="G3" s="7"/>
      <c r="H3" s="7"/>
      <c r="I3" s="6"/>
      <c r="J3" s="6"/>
      <c r="K3" s="6"/>
      <c r="L3" s="6"/>
      <c r="M3" s="6"/>
      <c r="N3" s="6"/>
      <c r="O3" s="6"/>
      <c r="P3" s="8"/>
    </row>
    <row r="4" spans="1:16" ht="24" customHeight="1" x14ac:dyDescent="0.25">
      <c r="B4" s="78" t="s">
        <v>0</v>
      </c>
      <c r="C4" s="78"/>
      <c r="D4" s="78"/>
      <c r="E4" s="78"/>
      <c r="F4" s="79"/>
      <c r="G4" s="82" t="s">
        <v>1</v>
      </c>
      <c r="H4" s="9"/>
      <c r="I4" s="84" t="s">
        <v>2</v>
      </c>
      <c r="J4" s="85"/>
      <c r="K4" s="85"/>
      <c r="L4" s="86"/>
      <c r="M4" s="87" t="s">
        <v>3</v>
      </c>
      <c r="N4" s="87"/>
      <c r="O4" s="88"/>
      <c r="P4" s="10"/>
    </row>
    <row r="5" spans="1:16" ht="17.25" customHeight="1" x14ac:dyDescent="0.25">
      <c r="B5" s="80"/>
      <c r="C5" s="80"/>
      <c r="D5" s="80"/>
      <c r="E5" s="80"/>
      <c r="F5" s="81"/>
      <c r="G5" s="83"/>
      <c r="H5" s="11"/>
      <c r="I5" s="77">
        <v>2023</v>
      </c>
      <c r="J5" s="93">
        <v>2024</v>
      </c>
      <c r="K5" s="94"/>
      <c r="L5" s="95"/>
      <c r="M5" s="89" t="s">
        <v>4</v>
      </c>
      <c r="N5" s="89" t="s">
        <v>5</v>
      </c>
      <c r="O5" s="91" t="s">
        <v>6</v>
      </c>
      <c r="P5" s="12"/>
    </row>
    <row r="6" spans="1:16" ht="16.5" customHeight="1" x14ac:dyDescent="0.25">
      <c r="A6" s="13"/>
      <c r="B6" s="80"/>
      <c r="C6" s="80"/>
      <c r="D6" s="80"/>
      <c r="E6" s="80"/>
      <c r="F6" s="81"/>
      <c r="G6" s="83"/>
      <c r="H6" s="11"/>
      <c r="I6" s="14" t="s">
        <v>39</v>
      </c>
      <c r="J6" s="14" t="s">
        <v>40</v>
      </c>
      <c r="K6" s="14" t="s">
        <v>37</v>
      </c>
      <c r="L6" s="14" t="s">
        <v>39</v>
      </c>
      <c r="M6" s="90"/>
      <c r="N6" s="90"/>
      <c r="O6" s="92"/>
      <c r="P6" s="12"/>
    </row>
    <row r="7" spans="1:16" ht="12.75" customHeight="1" x14ac:dyDescent="0.25">
      <c r="A7" s="15"/>
      <c r="B7" s="100" t="s">
        <v>7</v>
      </c>
      <c r="C7" s="97" t="s">
        <v>8</v>
      </c>
      <c r="D7" s="102" t="s">
        <v>9</v>
      </c>
      <c r="E7" s="103" t="s">
        <v>10</v>
      </c>
      <c r="F7" s="100"/>
      <c r="G7" s="102" t="s">
        <v>11</v>
      </c>
      <c r="H7" s="16" t="s">
        <v>12</v>
      </c>
      <c r="I7" s="17">
        <v>4.09</v>
      </c>
      <c r="J7" s="17">
        <v>3.99</v>
      </c>
      <c r="K7" s="17">
        <v>3.99</v>
      </c>
      <c r="L7" s="18">
        <v>3.99</v>
      </c>
      <c r="M7" s="19">
        <v>0</v>
      </c>
      <c r="N7" s="19">
        <v>0</v>
      </c>
      <c r="O7" s="20">
        <v>-2.44</v>
      </c>
      <c r="P7" s="21"/>
    </row>
    <row r="8" spans="1:16" x14ac:dyDescent="0.25">
      <c r="A8" s="15"/>
      <c r="B8" s="100"/>
      <c r="C8" s="97"/>
      <c r="D8" s="99"/>
      <c r="E8" s="103"/>
      <c r="F8" s="100"/>
      <c r="G8" s="99"/>
      <c r="H8" s="22" t="s">
        <v>13</v>
      </c>
      <c r="I8" s="23" t="s">
        <v>14</v>
      </c>
      <c r="J8" s="23" t="s">
        <v>14</v>
      </c>
      <c r="K8" s="23" t="s">
        <v>14</v>
      </c>
      <c r="L8" s="24" t="s">
        <v>14</v>
      </c>
      <c r="M8" s="25" t="s">
        <v>14</v>
      </c>
      <c r="N8" s="25" t="s">
        <v>14</v>
      </c>
      <c r="O8" s="26" t="s">
        <v>14</v>
      </c>
      <c r="P8" s="27"/>
    </row>
    <row r="9" spans="1:16" x14ac:dyDescent="0.25">
      <c r="A9" s="15"/>
      <c r="B9" s="100"/>
      <c r="C9" s="97"/>
      <c r="D9" s="98" t="s">
        <v>15</v>
      </c>
      <c r="E9" s="103"/>
      <c r="F9" s="100"/>
      <c r="G9" s="98" t="s">
        <v>11</v>
      </c>
      <c r="H9" s="28" t="s">
        <v>12</v>
      </c>
      <c r="I9" s="29">
        <v>4.5199999999999996</v>
      </c>
      <c r="J9" s="29">
        <v>4.47</v>
      </c>
      <c r="K9" s="29">
        <v>4.46</v>
      </c>
      <c r="L9" s="30">
        <v>4.46</v>
      </c>
      <c r="M9" s="31">
        <v>0</v>
      </c>
      <c r="N9" s="31">
        <v>-0.22</v>
      </c>
      <c r="O9" s="32">
        <v>-1.33</v>
      </c>
      <c r="P9" s="33"/>
    </row>
    <row r="10" spans="1:16" x14ac:dyDescent="0.25">
      <c r="A10" s="15"/>
      <c r="B10" s="100"/>
      <c r="C10" s="97"/>
      <c r="D10" s="99"/>
      <c r="E10" s="103"/>
      <c r="F10" s="100"/>
      <c r="G10" s="99"/>
      <c r="H10" s="22" t="s">
        <v>13</v>
      </c>
      <c r="I10" s="23" t="s">
        <v>14</v>
      </c>
      <c r="J10" s="23" t="s">
        <v>14</v>
      </c>
      <c r="K10" s="23" t="s">
        <v>14</v>
      </c>
      <c r="L10" s="34" t="s">
        <v>14</v>
      </c>
      <c r="M10" s="25" t="s">
        <v>14</v>
      </c>
      <c r="N10" s="25" t="s">
        <v>14</v>
      </c>
      <c r="O10" s="26" t="s">
        <v>14</v>
      </c>
      <c r="P10" s="35"/>
    </row>
    <row r="11" spans="1:16" x14ac:dyDescent="0.25">
      <c r="A11" s="15"/>
      <c r="B11" s="100"/>
      <c r="C11" s="97"/>
      <c r="D11" s="98" t="s">
        <v>16</v>
      </c>
      <c r="E11" s="103"/>
      <c r="F11" s="100"/>
      <c r="G11" s="98" t="s">
        <v>11</v>
      </c>
      <c r="H11" s="28" t="s">
        <v>12</v>
      </c>
      <c r="I11" s="29">
        <v>6.29</v>
      </c>
      <c r="J11" s="29">
        <v>6.26</v>
      </c>
      <c r="K11" s="29">
        <v>6.28</v>
      </c>
      <c r="L11" s="30">
        <v>6.28</v>
      </c>
      <c r="M11" s="31">
        <v>0</v>
      </c>
      <c r="N11" s="31">
        <v>0.32</v>
      </c>
      <c r="O11" s="32">
        <v>-0.16</v>
      </c>
      <c r="P11" s="33"/>
    </row>
    <row r="12" spans="1:16" x14ac:dyDescent="0.25">
      <c r="A12" s="15"/>
      <c r="B12" s="100"/>
      <c r="C12" s="97"/>
      <c r="D12" s="99"/>
      <c r="E12" s="103"/>
      <c r="F12" s="100"/>
      <c r="G12" s="99"/>
      <c r="H12" s="22" t="s">
        <v>13</v>
      </c>
      <c r="I12" s="23" t="s">
        <v>14</v>
      </c>
      <c r="J12" s="23" t="s">
        <v>14</v>
      </c>
      <c r="K12" s="23" t="s">
        <v>14</v>
      </c>
      <c r="L12" s="34" t="s">
        <v>14</v>
      </c>
      <c r="M12" s="25" t="s">
        <v>14</v>
      </c>
      <c r="N12" s="25" t="s">
        <v>14</v>
      </c>
      <c r="O12" s="26" t="s">
        <v>14</v>
      </c>
      <c r="P12" s="35"/>
    </row>
    <row r="13" spans="1:16" x14ac:dyDescent="0.25">
      <c r="A13" s="15"/>
      <c r="B13" s="100"/>
      <c r="C13" s="97"/>
      <c r="D13" s="98" t="s">
        <v>17</v>
      </c>
      <c r="E13" s="103"/>
      <c r="F13" s="100"/>
      <c r="G13" s="98" t="s">
        <v>11</v>
      </c>
      <c r="H13" s="28" t="s">
        <v>12</v>
      </c>
      <c r="I13" s="29">
        <v>6.35</v>
      </c>
      <c r="J13" s="29">
        <v>6.35</v>
      </c>
      <c r="K13" s="29">
        <v>6.35</v>
      </c>
      <c r="L13" s="30">
        <v>6.35</v>
      </c>
      <c r="M13" s="31">
        <v>0</v>
      </c>
      <c r="N13" s="31">
        <v>0</v>
      </c>
      <c r="O13" s="32">
        <v>0</v>
      </c>
      <c r="P13" s="33"/>
    </row>
    <row r="14" spans="1:16" x14ac:dyDescent="0.25">
      <c r="A14" s="15"/>
      <c r="B14" s="100"/>
      <c r="C14" s="97"/>
      <c r="D14" s="99"/>
      <c r="E14" s="103"/>
      <c r="F14" s="100"/>
      <c r="G14" s="99"/>
      <c r="H14" s="22" t="s">
        <v>13</v>
      </c>
      <c r="I14" s="23" t="s">
        <v>14</v>
      </c>
      <c r="J14" s="23" t="s">
        <v>14</v>
      </c>
      <c r="K14" s="23" t="s">
        <v>14</v>
      </c>
      <c r="L14" s="34" t="s">
        <v>14</v>
      </c>
      <c r="M14" s="25" t="s">
        <v>14</v>
      </c>
      <c r="N14" s="25" t="s">
        <v>14</v>
      </c>
      <c r="O14" s="26" t="s">
        <v>14</v>
      </c>
      <c r="P14" s="35"/>
    </row>
    <row r="15" spans="1:16" ht="12.75" customHeight="1" x14ac:dyDescent="0.25">
      <c r="A15" s="15"/>
      <c r="B15" s="100"/>
      <c r="C15" s="97"/>
      <c r="D15" s="96" t="s">
        <v>18</v>
      </c>
      <c r="E15" s="103"/>
      <c r="F15" s="100"/>
      <c r="G15" s="98" t="s">
        <v>11</v>
      </c>
      <c r="H15" s="28" t="s">
        <v>12</v>
      </c>
      <c r="I15" s="29">
        <v>5.04</v>
      </c>
      <c r="J15" s="29">
        <v>5.08</v>
      </c>
      <c r="K15" s="29">
        <v>5.12</v>
      </c>
      <c r="L15" s="30">
        <v>5.23</v>
      </c>
      <c r="M15" s="31">
        <v>2.15</v>
      </c>
      <c r="N15" s="31">
        <v>2.95</v>
      </c>
      <c r="O15" s="32">
        <v>3.77</v>
      </c>
      <c r="P15" s="35"/>
    </row>
    <row r="16" spans="1:16" x14ac:dyDescent="0.25">
      <c r="A16" s="15"/>
      <c r="B16" s="100"/>
      <c r="C16" s="97"/>
      <c r="D16" s="97"/>
      <c r="E16" s="103"/>
      <c r="F16" s="100"/>
      <c r="G16" s="99"/>
      <c r="H16" s="22" t="s">
        <v>13</v>
      </c>
      <c r="I16" s="23" t="s">
        <v>14</v>
      </c>
      <c r="J16" s="23" t="s">
        <v>14</v>
      </c>
      <c r="K16" s="23" t="s">
        <v>14</v>
      </c>
      <c r="L16" s="34" t="s">
        <v>14</v>
      </c>
      <c r="M16" s="25" t="s">
        <v>14</v>
      </c>
      <c r="N16" s="25" t="s">
        <v>14</v>
      </c>
      <c r="O16" s="26" t="s">
        <v>14</v>
      </c>
      <c r="P16" s="35"/>
    </row>
    <row r="17" spans="1:16" x14ac:dyDescent="0.25">
      <c r="A17" s="15"/>
      <c r="B17" s="100"/>
      <c r="C17" s="97"/>
      <c r="D17" s="96" t="s">
        <v>19</v>
      </c>
      <c r="E17" s="103"/>
      <c r="F17" s="100"/>
      <c r="G17" s="98" t="s">
        <v>11</v>
      </c>
      <c r="H17" s="28" t="s">
        <v>12</v>
      </c>
      <c r="I17" s="29">
        <v>4.58</v>
      </c>
      <c r="J17" s="29">
        <v>4.6900000000000004</v>
      </c>
      <c r="K17" s="29">
        <v>4.6900000000000004</v>
      </c>
      <c r="L17" s="30">
        <v>4.6900000000000004</v>
      </c>
      <c r="M17" s="31">
        <v>0</v>
      </c>
      <c r="N17" s="31">
        <v>0</v>
      </c>
      <c r="O17" s="32">
        <v>2.4</v>
      </c>
      <c r="P17" s="35"/>
    </row>
    <row r="18" spans="1:16" x14ac:dyDescent="0.25">
      <c r="A18" s="15"/>
      <c r="B18" s="101"/>
      <c r="C18" s="99"/>
      <c r="D18" s="99"/>
      <c r="E18" s="104"/>
      <c r="F18" s="101"/>
      <c r="G18" s="99"/>
      <c r="H18" s="22" t="s">
        <v>13</v>
      </c>
      <c r="I18" s="23" t="s">
        <v>14</v>
      </c>
      <c r="J18" s="23" t="s">
        <v>14</v>
      </c>
      <c r="K18" s="23" t="s">
        <v>14</v>
      </c>
      <c r="L18" s="34" t="s">
        <v>14</v>
      </c>
      <c r="M18" s="25" t="s">
        <v>14</v>
      </c>
      <c r="N18" s="25" t="s">
        <v>14</v>
      </c>
      <c r="O18" s="26" t="s">
        <v>14</v>
      </c>
      <c r="P18" s="35"/>
    </row>
    <row r="19" spans="1:16" ht="13.95" customHeight="1" x14ac:dyDescent="0.25">
      <c r="A19" s="15"/>
      <c r="B19" s="107" t="s">
        <v>20</v>
      </c>
      <c r="C19" s="98" t="s">
        <v>8</v>
      </c>
      <c r="D19" s="98" t="s">
        <v>9</v>
      </c>
      <c r="E19" s="108" t="s">
        <v>10</v>
      </c>
      <c r="F19" s="107"/>
      <c r="G19" s="98" t="s">
        <v>11</v>
      </c>
      <c r="H19" s="28" t="s">
        <v>12</v>
      </c>
      <c r="I19" s="29" t="s">
        <v>14</v>
      </c>
      <c r="J19" s="29" t="s">
        <v>14</v>
      </c>
      <c r="K19" s="29" t="s">
        <v>14</v>
      </c>
      <c r="L19" s="30" t="s">
        <v>14</v>
      </c>
      <c r="M19" s="31" t="s">
        <v>14</v>
      </c>
      <c r="N19" s="31" t="s">
        <v>14</v>
      </c>
      <c r="O19" s="32" t="s">
        <v>14</v>
      </c>
      <c r="P19" s="33"/>
    </row>
    <row r="20" spans="1:16" ht="13.95" customHeight="1" x14ac:dyDescent="0.25">
      <c r="A20" s="15"/>
      <c r="B20" s="100"/>
      <c r="C20" s="102"/>
      <c r="D20" s="99"/>
      <c r="E20" s="103"/>
      <c r="F20" s="100"/>
      <c r="G20" s="99"/>
      <c r="H20" s="22" t="s">
        <v>13</v>
      </c>
      <c r="I20" s="23" t="s">
        <v>14</v>
      </c>
      <c r="J20" s="23" t="s">
        <v>14</v>
      </c>
      <c r="K20" s="23" t="s">
        <v>14</v>
      </c>
      <c r="L20" s="34" t="s">
        <v>14</v>
      </c>
      <c r="M20" s="25" t="s">
        <v>14</v>
      </c>
      <c r="N20" s="31" t="s">
        <v>14</v>
      </c>
      <c r="O20" s="26" t="s">
        <v>14</v>
      </c>
      <c r="P20" s="35"/>
    </row>
    <row r="21" spans="1:16" ht="12.75" customHeight="1" x14ac:dyDescent="0.25">
      <c r="A21" s="15"/>
      <c r="B21" s="100"/>
      <c r="C21" s="102"/>
      <c r="D21" s="98" t="s">
        <v>15</v>
      </c>
      <c r="E21" s="103"/>
      <c r="F21" s="100"/>
      <c r="G21" s="98" t="s">
        <v>11</v>
      </c>
      <c r="H21" s="28" t="s">
        <v>12</v>
      </c>
      <c r="I21" s="29">
        <v>10.01</v>
      </c>
      <c r="J21" s="29">
        <v>10.130000000000001</v>
      </c>
      <c r="K21" s="29">
        <v>10.130000000000001</v>
      </c>
      <c r="L21" s="30">
        <v>10.130000000000001</v>
      </c>
      <c r="M21" s="31">
        <v>0</v>
      </c>
      <c r="N21" s="31">
        <v>0</v>
      </c>
      <c r="O21" s="32">
        <v>1.2</v>
      </c>
      <c r="P21" s="33"/>
    </row>
    <row r="22" spans="1:16" x14ac:dyDescent="0.25">
      <c r="A22" s="15"/>
      <c r="B22" s="100"/>
      <c r="C22" s="102"/>
      <c r="D22" s="99"/>
      <c r="E22" s="103"/>
      <c r="F22" s="100"/>
      <c r="G22" s="99"/>
      <c r="H22" s="22" t="s">
        <v>13</v>
      </c>
      <c r="I22" s="23" t="s">
        <v>14</v>
      </c>
      <c r="J22" s="23" t="s">
        <v>14</v>
      </c>
      <c r="K22" s="23">
        <v>7.99</v>
      </c>
      <c r="L22" s="34" t="s">
        <v>14</v>
      </c>
      <c r="M22" s="25" t="s">
        <v>14</v>
      </c>
      <c r="N22" s="31" t="s">
        <v>14</v>
      </c>
      <c r="O22" s="26" t="s">
        <v>14</v>
      </c>
      <c r="P22" s="35"/>
    </row>
    <row r="23" spans="1:16" x14ac:dyDescent="0.25">
      <c r="A23" s="15"/>
      <c r="B23" s="100"/>
      <c r="C23" s="102"/>
      <c r="D23" s="98" t="s">
        <v>17</v>
      </c>
      <c r="E23" s="103"/>
      <c r="F23" s="100"/>
      <c r="G23" s="98" t="s">
        <v>11</v>
      </c>
      <c r="H23" s="28" t="s">
        <v>12</v>
      </c>
      <c r="I23" s="29">
        <v>12.88</v>
      </c>
      <c r="J23" s="29">
        <v>12.02</v>
      </c>
      <c r="K23" s="29">
        <v>12.02</v>
      </c>
      <c r="L23" s="30">
        <v>12.02</v>
      </c>
      <c r="M23" s="31">
        <v>0</v>
      </c>
      <c r="N23" s="31">
        <v>0</v>
      </c>
      <c r="O23" s="32">
        <v>-6.68</v>
      </c>
      <c r="P23" s="33"/>
    </row>
    <row r="24" spans="1:16" x14ac:dyDescent="0.25">
      <c r="A24" s="15"/>
      <c r="B24" s="101"/>
      <c r="C24" s="99"/>
      <c r="D24" s="99"/>
      <c r="E24" s="104"/>
      <c r="F24" s="101"/>
      <c r="G24" s="99"/>
      <c r="H24" s="22" t="s">
        <v>13</v>
      </c>
      <c r="I24" s="23" t="s">
        <v>14</v>
      </c>
      <c r="J24" s="23" t="s">
        <v>14</v>
      </c>
      <c r="K24" s="23" t="s">
        <v>14</v>
      </c>
      <c r="L24" s="34" t="s">
        <v>14</v>
      </c>
      <c r="M24" s="25" t="s">
        <v>14</v>
      </c>
      <c r="N24" s="25" t="s">
        <v>14</v>
      </c>
      <c r="O24" s="26" t="s">
        <v>14</v>
      </c>
      <c r="P24" s="35"/>
    </row>
    <row r="25" spans="1:16" s="13" customFormat="1" ht="12.75" customHeight="1" x14ac:dyDescent="0.25">
      <c r="A25" s="15"/>
      <c r="B25" s="107" t="s">
        <v>21</v>
      </c>
      <c r="C25" s="122" t="s">
        <v>22</v>
      </c>
      <c r="D25" s="113" t="s">
        <v>23</v>
      </c>
      <c r="E25" s="113" t="s">
        <v>24</v>
      </c>
      <c r="F25" s="36"/>
      <c r="G25" s="109" t="s">
        <v>11</v>
      </c>
      <c r="H25" s="37" t="s">
        <v>12</v>
      </c>
      <c r="I25" s="38">
        <v>8.9600000000000009</v>
      </c>
      <c r="J25" s="38">
        <v>8.9600000000000009</v>
      </c>
      <c r="K25" s="38">
        <v>8.9600000000000009</v>
      </c>
      <c r="L25" s="39">
        <v>8.9600000000000009</v>
      </c>
      <c r="M25" s="40">
        <v>0</v>
      </c>
      <c r="N25" s="40">
        <v>0</v>
      </c>
      <c r="O25" s="41">
        <v>0</v>
      </c>
      <c r="P25" s="21"/>
    </row>
    <row r="26" spans="1:16" s="13" customFormat="1" x14ac:dyDescent="0.25">
      <c r="A26" s="15"/>
      <c r="B26" s="100"/>
      <c r="C26" s="102"/>
      <c r="D26" s="114"/>
      <c r="E26" s="114"/>
      <c r="F26" s="42"/>
      <c r="G26" s="110"/>
      <c r="H26" s="43" t="s">
        <v>13</v>
      </c>
      <c r="I26" s="44">
        <v>7.16</v>
      </c>
      <c r="J26" s="44" t="s">
        <v>14</v>
      </c>
      <c r="K26" s="44">
        <v>5.82</v>
      </c>
      <c r="L26" s="45">
        <v>5.98</v>
      </c>
      <c r="M26" s="46">
        <v>2.75</v>
      </c>
      <c r="N26" s="46" t="s">
        <v>14</v>
      </c>
      <c r="O26" s="47">
        <v>-16.48</v>
      </c>
      <c r="P26" s="27"/>
    </row>
    <row r="27" spans="1:16" s="13" customFormat="1" ht="15.75" customHeight="1" x14ac:dyDescent="0.25">
      <c r="A27" s="15"/>
      <c r="B27" s="100"/>
      <c r="C27" s="102"/>
      <c r="D27" s="114"/>
      <c r="E27" s="114"/>
      <c r="F27" s="111" t="s">
        <v>25</v>
      </c>
      <c r="G27" s="113" t="s">
        <v>11</v>
      </c>
      <c r="H27" s="37" t="s">
        <v>12</v>
      </c>
      <c r="I27" s="38">
        <v>5.33</v>
      </c>
      <c r="J27" s="38">
        <v>6.35</v>
      </c>
      <c r="K27" s="38">
        <v>6.33</v>
      </c>
      <c r="L27" s="39">
        <v>6.33</v>
      </c>
      <c r="M27" s="40">
        <v>0</v>
      </c>
      <c r="N27" s="40">
        <v>-0.31</v>
      </c>
      <c r="O27" s="41">
        <v>18.760000000000002</v>
      </c>
      <c r="P27" s="48"/>
    </row>
    <row r="28" spans="1:16" s="13" customFormat="1" x14ac:dyDescent="0.25">
      <c r="A28" s="15"/>
      <c r="B28" s="100"/>
      <c r="C28" s="102"/>
      <c r="D28" s="110"/>
      <c r="E28" s="110"/>
      <c r="F28" s="112"/>
      <c r="G28" s="110"/>
      <c r="H28" s="43" t="s">
        <v>13</v>
      </c>
      <c r="I28" s="44" t="s">
        <v>14</v>
      </c>
      <c r="J28" s="44">
        <v>4.0599999999999996</v>
      </c>
      <c r="K28" s="44" t="s">
        <v>14</v>
      </c>
      <c r="L28" s="45" t="s">
        <v>14</v>
      </c>
      <c r="M28" s="46" t="s">
        <v>14</v>
      </c>
      <c r="N28" s="46" t="s">
        <v>14</v>
      </c>
      <c r="O28" s="47" t="s">
        <v>14</v>
      </c>
      <c r="P28" s="27"/>
    </row>
    <row r="29" spans="1:16" s="13" customFormat="1" x14ac:dyDescent="0.25">
      <c r="A29" s="15"/>
      <c r="B29" s="100"/>
      <c r="C29" s="102"/>
      <c r="D29" s="113" t="s">
        <v>26</v>
      </c>
      <c r="E29" s="113" t="s">
        <v>24</v>
      </c>
      <c r="F29" s="49"/>
      <c r="G29" s="113" t="s">
        <v>11</v>
      </c>
      <c r="H29" s="37" t="s">
        <v>12</v>
      </c>
      <c r="I29" s="38">
        <v>8.2899999999999991</v>
      </c>
      <c r="J29" s="38">
        <v>7.55</v>
      </c>
      <c r="K29" s="38">
        <v>7.56</v>
      </c>
      <c r="L29" s="39">
        <v>7.64</v>
      </c>
      <c r="M29" s="40">
        <v>1.06</v>
      </c>
      <c r="N29" s="40">
        <v>1.19</v>
      </c>
      <c r="O29" s="41">
        <v>-7.84</v>
      </c>
      <c r="P29" s="21"/>
    </row>
    <row r="30" spans="1:16" s="13" customFormat="1" x14ac:dyDescent="0.25">
      <c r="A30" s="15"/>
      <c r="B30" s="100"/>
      <c r="C30" s="102"/>
      <c r="D30" s="114"/>
      <c r="E30" s="114"/>
      <c r="F30" s="50"/>
      <c r="G30" s="110"/>
      <c r="H30" s="43" t="s">
        <v>13</v>
      </c>
      <c r="I30" s="44">
        <v>7.59</v>
      </c>
      <c r="J30" s="44">
        <v>6.97</v>
      </c>
      <c r="K30" s="44">
        <v>5.28</v>
      </c>
      <c r="L30" s="45">
        <v>5.65</v>
      </c>
      <c r="M30" s="46">
        <v>7.01</v>
      </c>
      <c r="N30" s="46">
        <v>-18.940000000000001</v>
      </c>
      <c r="O30" s="47">
        <v>-25.56</v>
      </c>
      <c r="P30" s="51"/>
    </row>
    <row r="31" spans="1:16" s="13" customFormat="1" x14ac:dyDescent="0.25">
      <c r="A31" s="15"/>
      <c r="B31" s="100"/>
      <c r="C31" s="102"/>
      <c r="D31" s="114"/>
      <c r="E31" s="114"/>
      <c r="F31" s="105" t="s">
        <v>25</v>
      </c>
      <c r="G31" s="113" t="s">
        <v>11</v>
      </c>
      <c r="H31" s="37" t="s">
        <v>12</v>
      </c>
      <c r="I31" s="38">
        <v>3.71</v>
      </c>
      <c r="J31" s="38">
        <v>4.29</v>
      </c>
      <c r="K31" s="38">
        <v>4.28</v>
      </c>
      <c r="L31" s="39">
        <v>4.29</v>
      </c>
      <c r="M31" s="40">
        <v>0.23</v>
      </c>
      <c r="N31" s="40">
        <v>0</v>
      </c>
      <c r="O31" s="41">
        <v>15.63</v>
      </c>
      <c r="P31" s="21"/>
    </row>
    <row r="32" spans="1:16" s="13" customFormat="1" x14ac:dyDescent="0.25">
      <c r="A32" s="15"/>
      <c r="B32" s="100"/>
      <c r="C32" s="102"/>
      <c r="D32" s="110"/>
      <c r="E32" s="110"/>
      <c r="F32" s="106"/>
      <c r="G32" s="110"/>
      <c r="H32" s="43" t="s">
        <v>13</v>
      </c>
      <c r="I32" s="44">
        <v>3.37</v>
      </c>
      <c r="J32" s="44">
        <v>5.74</v>
      </c>
      <c r="K32" s="44" t="s">
        <v>14</v>
      </c>
      <c r="L32" s="45" t="s">
        <v>14</v>
      </c>
      <c r="M32" s="46" t="s">
        <v>14</v>
      </c>
      <c r="N32" s="46" t="s">
        <v>14</v>
      </c>
      <c r="O32" s="47" t="s">
        <v>14</v>
      </c>
      <c r="P32" s="27"/>
    </row>
    <row r="33" spans="1:16" ht="13.5" customHeight="1" x14ac:dyDescent="0.25">
      <c r="A33" s="15"/>
      <c r="B33" s="100"/>
      <c r="C33" s="102"/>
      <c r="D33" s="96" t="s">
        <v>28</v>
      </c>
      <c r="E33" s="96" t="s">
        <v>27</v>
      </c>
      <c r="F33" s="52"/>
      <c r="G33" s="98" t="s">
        <v>11</v>
      </c>
      <c r="H33" s="28" t="s">
        <v>12</v>
      </c>
      <c r="I33" s="29">
        <v>20.399999999999999</v>
      </c>
      <c r="J33" s="29">
        <v>20.350000000000001</v>
      </c>
      <c r="K33" s="29">
        <v>20.350000000000001</v>
      </c>
      <c r="L33" s="30">
        <v>20.350000000000001</v>
      </c>
      <c r="M33" s="31">
        <v>0</v>
      </c>
      <c r="N33" s="31">
        <v>0</v>
      </c>
      <c r="O33" s="32">
        <v>-0.25</v>
      </c>
      <c r="P33" s="33"/>
    </row>
    <row r="34" spans="1:16" x14ac:dyDescent="0.25">
      <c r="A34" s="53"/>
      <c r="B34" s="100"/>
      <c r="C34" s="102"/>
      <c r="D34" s="97"/>
      <c r="E34" s="97"/>
      <c r="F34" s="52"/>
      <c r="G34" s="99"/>
      <c r="H34" s="22" t="s">
        <v>13</v>
      </c>
      <c r="I34" s="23">
        <v>12.48</v>
      </c>
      <c r="J34" s="23" t="s">
        <v>14</v>
      </c>
      <c r="K34" s="23">
        <v>16.45</v>
      </c>
      <c r="L34" s="34">
        <v>16.37</v>
      </c>
      <c r="M34" s="25">
        <v>-0.49</v>
      </c>
      <c r="N34" s="25" t="s">
        <v>14</v>
      </c>
      <c r="O34" s="26">
        <v>31.17</v>
      </c>
      <c r="P34" s="35"/>
    </row>
    <row r="35" spans="1:16" ht="13.5" customHeight="1" x14ac:dyDescent="0.25">
      <c r="A35" s="53"/>
      <c r="B35" s="100"/>
      <c r="C35" s="102"/>
      <c r="D35" s="97"/>
      <c r="E35" s="97"/>
      <c r="F35" s="105" t="s">
        <v>25</v>
      </c>
      <c r="G35" s="98" t="s">
        <v>11</v>
      </c>
      <c r="H35" s="28" t="s">
        <v>12</v>
      </c>
      <c r="I35" s="29">
        <v>11.83</v>
      </c>
      <c r="J35" s="29">
        <v>12.41</v>
      </c>
      <c r="K35" s="29">
        <v>12.42</v>
      </c>
      <c r="L35" s="30">
        <v>12.46</v>
      </c>
      <c r="M35" s="31">
        <v>0.32</v>
      </c>
      <c r="N35" s="31">
        <v>0.4</v>
      </c>
      <c r="O35" s="32">
        <v>5.33</v>
      </c>
      <c r="P35" s="33"/>
    </row>
    <row r="36" spans="1:16" x14ac:dyDescent="0.25">
      <c r="A36" s="53"/>
      <c r="B36" s="100"/>
      <c r="C36" s="102"/>
      <c r="D36" s="99"/>
      <c r="E36" s="97"/>
      <c r="F36" s="106"/>
      <c r="G36" s="99"/>
      <c r="H36" s="22" t="s">
        <v>13</v>
      </c>
      <c r="I36" s="23" t="s">
        <v>14</v>
      </c>
      <c r="J36" s="23" t="s">
        <v>14</v>
      </c>
      <c r="K36" s="23" t="s">
        <v>14</v>
      </c>
      <c r="L36" s="34" t="s">
        <v>14</v>
      </c>
      <c r="M36" s="25" t="s">
        <v>14</v>
      </c>
      <c r="N36" s="25" t="s">
        <v>14</v>
      </c>
      <c r="O36" s="26" t="s">
        <v>14</v>
      </c>
      <c r="P36" s="35"/>
    </row>
    <row r="37" spans="1:16" x14ac:dyDescent="0.25">
      <c r="A37" s="53"/>
      <c r="B37" s="100"/>
      <c r="C37" s="102"/>
      <c r="D37" s="96" t="s">
        <v>29</v>
      </c>
      <c r="E37" s="96" t="s">
        <v>27</v>
      </c>
      <c r="F37" s="54"/>
      <c r="G37" s="98" t="s">
        <v>11</v>
      </c>
      <c r="H37" s="28" t="s">
        <v>12</v>
      </c>
      <c r="I37" s="29">
        <v>13.36</v>
      </c>
      <c r="J37" s="29">
        <v>13.26</v>
      </c>
      <c r="K37" s="29">
        <v>13.43</v>
      </c>
      <c r="L37" s="30">
        <v>13.43</v>
      </c>
      <c r="M37" s="31">
        <v>0</v>
      </c>
      <c r="N37" s="31">
        <v>1.28</v>
      </c>
      <c r="O37" s="32">
        <v>0.52</v>
      </c>
      <c r="P37" s="33"/>
    </row>
    <row r="38" spans="1:16" x14ac:dyDescent="0.25">
      <c r="A38" s="53"/>
      <c r="B38" s="100"/>
      <c r="C38" s="102"/>
      <c r="D38" s="97"/>
      <c r="E38" s="97"/>
      <c r="F38" s="55"/>
      <c r="G38" s="99"/>
      <c r="H38" s="22" t="s">
        <v>13</v>
      </c>
      <c r="I38" s="23">
        <v>5.45</v>
      </c>
      <c r="J38" s="23" t="s">
        <v>14</v>
      </c>
      <c r="K38" s="23">
        <v>9.39</v>
      </c>
      <c r="L38" s="34">
        <v>10.28</v>
      </c>
      <c r="M38" s="25">
        <v>9.48</v>
      </c>
      <c r="N38" s="25" t="s">
        <v>14</v>
      </c>
      <c r="O38" s="26">
        <v>88.62</v>
      </c>
      <c r="P38" s="35"/>
    </row>
    <row r="39" spans="1:16" x14ac:dyDescent="0.25">
      <c r="A39" s="53"/>
      <c r="B39" s="100"/>
      <c r="C39" s="102"/>
      <c r="D39" s="97"/>
      <c r="E39" s="97"/>
      <c r="F39" s="105" t="s">
        <v>25</v>
      </c>
      <c r="G39" s="98" t="s">
        <v>11</v>
      </c>
      <c r="H39" s="28" t="s">
        <v>12</v>
      </c>
      <c r="I39" s="29">
        <v>5.49</v>
      </c>
      <c r="J39" s="29">
        <v>5.67</v>
      </c>
      <c r="K39" s="29">
        <v>5.67</v>
      </c>
      <c r="L39" s="30">
        <v>5.71</v>
      </c>
      <c r="M39" s="31">
        <v>0.71</v>
      </c>
      <c r="N39" s="31">
        <v>0.71</v>
      </c>
      <c r="O39" s="32">
        <v>4.01</v>
      </c>
      <c r="P39" s="33"/>
    </row>
    <row r="40" spans="1:16" x14ac:dyDescent="0.25">
      <c r="A40" s="53"/>
      <c r="B40" s="101"/>
      <c r="C40" s="99"/>
      <c r="D40" s="99"/>
      <c r="E40" s="99"/>
      <c r="F40" s="106"/>
      <c r="G40" s="99"/>
      <c r="H40" s="22" t="s">
        <v>13</v>
      </c>
      <c r="I40" s="23" t="s">
        <v>14</v>
      </c>
      <c r="J40" s="23" t="s">
        <v>14</v>
      </c>
      <c r="K40" s="23" t="s">
        <v>14</v>
      </c>
      <c r="L40" s="34" t="s">
        <v>14</v>
      </c>
      <c r="M40" s="25" t="s">
        <v>14</v>
      </c>
      <c r="N40" s="25" t="s">
        <v>14</v>
      </c>
      <c r="O40" s="26" t="s">
        <v>14</v>
      </c>
      <c r="P40" s="35"/>
    </row>
    <row r="41" spans="1:16" ht="12.75" customHeight="1" x14ac:dyDescent="0.25">
      <c r="A41" s="53"/>
      <c r="B41" s="115" t="s">
        <v>30</v>
      </c>
      <c r="C41" s="107"/>
      <c r="D41" s="98" t="s">
        <v>31</v>
      </c>
      <c r="E41" s="108" t="s">
        <v>32</v>
      </c>
      <c r="F41" s="107"/>
      <c r="G41" s="98" t="s">
        <v>11</v>
      </c>
      <c r="H41" s="28" t="s">
        <v>12</v>
      </c>
      <c r="I41" s="29">
        <v>10.45</v>
      </c>
      <c r="J41" s="29">
        <v>9.99</v>
      </c>
      <c r="K41" s="29">
        <v>9.99</v>
      </c>
      <c r="L41" s="30">
        <v>9.99</v>
      </c>
      <c r="M41" s="31">
        <v>0</v>
      </c>
      <c r="N41" s="31">
        <v>0</v>
      </c>
      <c r="O41" s="32">
        <v>-4.4000000000000004</v>
      </c>
      <c r="P41" s="33"/>
    </row>
    <row r="42" spans="1:16" s="4" customFormat="1" x14ac:dyDescent="0.25">
      <c r="A42" s="53"/>
      <c r="B42" s="116"/>
      <c r="C42" s="100"/>
      <c r="D42" s="99"/>
      <c r="E42" s="103"/>
      <c r="F42" s="100"/>
      <c r="G42" s="99"/>
      <c r="H42" s="22" t="s">
        <v>13</v>
      </c>
      <c r="I42" s="23" t="s">
        <v>14</v>
      </c>
      <c r="J42" s="23" t="s">
        <v>14</v>
      </c>
      <c r="K42" s="23" t="s">
        <v>14</v>
      </c>
      <c r="L42" s="34" t="s">
        <v>14</v>
      </c>
      <c r="M42" s="25" t="s">
        <v>14</v>
      </c>
      <c r="N42" s="25" t="s">
        <v>14</v>
      </c>
      <c r="O42" s="26" t="s">
        <v>14</v>
      </c>
      <c r="P42" s="35"/>
    </row>
    <row r="43" spans="1:16" x14ac:dyDescent="0.25">
      <c r="A43" s="53"/>
      <c r="B43" s="116"/>
      <c r="C43" s="100"/>
      <c r="D43" s="98" t="s">
        <v>33</v>
      </c>
      <c r="E43" s="103"/>
      <c r="F43" s="100"/>
      <c r="G43" s="98" t="s">
        <v>11</v>
      </c>
      <c r="H43" s="28" t="s">
        <v>12</v>
      </c>
      <c r="I43" s="29">
        <v>14.15</v>
      </c>
      <c r="J43" s="29">
        <v>14.53</v>
      </c>
      <c r="K43" s="29">
        <v>14.53</v>
      </c>
      <c r="L43" s="30">
        <v>14.53</v>
      </c>
      <c r="M43" s="31">
        <v>0</v>
      </c>
      <c r="N43" s="31">
        <v>0</v>
      </c>
      <c r="O43" s="32">
        <v>2.69</v>
      </c>
      <c r="P43" s="33"/>
    </row>
    <row r="44" spans="1:16" ht="13.8" thickBot="1" x14ac:dyDescent="0.3">
      <c r="A44" s="53"/>
      <c r="B44" s="117"/>
      <c r="C44" s="118"/>
      <c r="D44" s="121"/>
      <c r="E44" s="119"/>
      <c r="F44" s="120"/>
      <c r="G44" s="121"/>
      <c r="H44" s="56" t="s">
        <v>13</v>
      </c>
      <c r="I44" s="57" t="s">
        <v>14</v>
      </c>
      <c r="J44" s="57" t="s">
        <v>14</v>
      </c>
      <c r="K44" s="57" t="s">
        <v>14</v>
      </c>
      <c r="L44" s="58" t="s">
        <v>14</v>
      </c>
      <c r="M44" s="59" t="s">
        <v>14</v>
      </c>
      <c r="N44" s="59" t="s">
        <v>14</v>
      </c>
      <c r="O44" s="60" t="s">
        <v>14</v>
      </c>
      <c r="P44" s="35"/>
    </row>
    <row r="45" spans="1:16" x14ac:dyDescent="0.25">
      <c r="A45" s="53"/>
      <c r="B45" s="61"/>
      <c r="C45" s="61"/>
      <c r="D45" s="61"/>
      <c r="E45" s="61"/>
      <c r="F45" s="61"/>
      <c r="I45" s="33"/>
      <c r="J45" s="33"/>
      <c r="K45" s="33"/>
      <c r="L45" s="33"/>
      <c r="M45" s="33"/>
      <c r="N45" s="33"/>
      <c r="O45" s="33"/>
      <c r="P45" s="33"/>
    </row>
    <row r="46" spans="1:16" x14ac:dyDescent="0.25">
      <c r="A46" s="53"/>
    </row>
    <row r="47" spans="1:16" s="70" customFormat="1" ht="12" x14ac:dyDescent="0.25">
      <c r="A47" s="66" t="s">
        <v>34</v>
      </c>
      <c r="B47" s="67"/>
      <c r="C47" s="67"/>
      <c r="D47" s="67"/>
      <c r="E47" s="67"/>
      <c r="F47" s="67"/>
      <c r="G47" s="68"/>
      <c r="H47" s="69"/>
      <c r="I47" s="69"/>
      <c r="J47" s="69"/>
      <c r="K47" s="69"/>
      <c r="L47" s="69"/>
      <c r="M47" s="69"/>
      <c r="N47" s="69"/>
    </row>
    <row r="48" spans="1:16" s="70" customFormat="1" ht="13.8" customHeight="1" x14ac:dyDescent="0.25">
      <c r="A48" s="71" t="str">
        <f>"** lyginant "&amp;MAX(J5:L5)&amp;" m. "&amp;REPLACE(L6,LEN(L6),1,"aitę")&amp;" su "&amp;IF(L5&gt;0,I5&amp;" m. ","")&amp;REPLACE(K6,LEN(K6),1,"aite")&amp;";"</f>
        <v>** lyginant 2024 m. 42 savaitę su 41 savaite;</v>
      </c>
      <c r="B48" s="67"/>
      <c r="C48" s="67"/>
      <c r="D48" s="67"/>
      <c r="E48" s="67"/>
      <c r="F48" s="67"/>
      <c r="G48" s="68"/>
      <c r="H48" s="69"/>
      <c r="I48" s="69"/>
      <c r="J48" s="69"/>
      <c r="K48" s="69"/>
      <c r="L48" s="69"/>
      <c r="M48" s="69"/>
      <c r="N48" s="69"/>
    </row>
    <row r="49" spans="1:16" s="70" customFormat="1" ht="10.8" customHeight="1" x14ac:dyDescent="0.25">
      <c r="A49" s="71" t="str">
        <f>"*** lyginant "&amp;MAX(J5:L5)&amp;" m. "&amp;REPLACE(L6,LEN(L6),1,"aitę")&amp;" su "&amp;IF(J5=0,I5&amp;" m. ","")&amp;REPLACE(J6,LEN(J6),1,"aite")&amp;";"</f>
        <v>*** lyginant 2024 m. 42 savaitę su 38 savaite;</v>
      </c>
      <c r="B49" s="67"/>
      <c r="C49" s="67"/>
      <c r="D49" s="67"/>
      <c r="E49" s="67"/>
      <c r="F49" s="67"/>
      <c r="G49" s="68"/>
      <c r="H49" s="69"/>
      <c r="I49" s="69"/>
      <c r="J49" s="69"/>
      <c r="K49" s="69"/>
      <c r="L49" s="69"/>
      <c r="M49" s="69"/>
      <c r="N49" s="69"/>
    </row>
    <row r="50" spans="1:16" s="74" customFormat="1" ht="10.8" customHeight="1" x14ac:dyDescent="0.25">
      <c r="A50" s="71" t="str">
        <f>"**** lyginant "&amp;MAX(J5:L5)&amp;" m. "&amp;REPLACE(L6,LEN(L6),1,"aitę")&amp;" su "&amp;I5&amp;" m. "&amp;REPLACE(I6,LEN(I6),1,"aite")&amp;"."</f>
        <v>**** lyginant 2024 m. 42 savaitę su 2023 m. 42 savaite.</v>
      </c>
      <c r="B50" s="67"/>
      <c r="C50" s="67"/>
      <c r="D50" s="67"/>
      <c r="E50" s="67"/>
      <c r="F50" s="67"/>
      <c r="G50" s="72"/>
      <c r="H50" s="72"/>
      <c r="I50" s="73"/>
      <c r="J50" s="73"/>
      <c r="K50" s="73"/>
      <c r="L50" s="73"/>
      <c r="M50" s="73"/>
      <c r="N50" s="73"/>
      <c r="O50" s="73"/>
      <c r="P50" s="73"/>
    </row>
    <row r="51" spans="1:16" s="74" customFormat="1" ht="10.8" customHeight="1" x14ac:dyDescent="0.25">
      <c r="A51" s="75"/>
      <c r="B51" s="75"/>
      <c r="C51" s="75"/>
      <c r="D51" s="75"/>
      <c r="E51" s="75"/>
      <c r="F51" s="71"/>
      <c r="G51" s="72"/>
      <c r="H51" s="72"/>
      <c r="I51" s="73"/>
      <c r="J51" s="73"/>
      <c r="K51" s="73"/>
      <c r="L51" s="73"/>
      <c r="M51" s="73"/>
      <c r="N51" s="73"/>
      <c r="O51" s="73"/>
      <c r="P51" s="73"/>
    </row>
    <row r="52" spans="1:16" s="74" customFormat="1" ht="12" x14ac:dyDescent="0.25">
      <c r="A52" s="71" t="s">
        <v>35</v>
      </c>
      <c r="B52" s="67"/>
      <c r="C52" s="67"/>
      <c r="D52" s="67"/>
      <c r="E52" s="67"/>
      <c r="F52" s="67"/>
      <c r="G52" s="72"/>
      <c r="H52" s="72"/>
      <c r="I52" s="73"/>
      <c r="J52" s="73"/>
      <c r="K52" s="73"/>
      <c r="L52" s="73"/>
      <c r="M52" s="73"/>
      <c r="N52" s="73"/>
      <c r="O52" s="73"/>
      <c r="P52" s="73"/>
    </row>
    <row r="53" spans="1:16" ht="14.4" x14ac:dyDescent="0.3">
      <c r="A53" s="71" t="s">
        <v>36</v>
      </c>
      <c r="B53"/>
      <c r="C53"/>
      <c r="D53"/>
      <c r="E53"/>
      <c r="F53"/>
    </row>
    <row r="54" spans="1:16" s="62" customFormat="1" x14ac:dyDescent="0.25">
      <c r="A54" s="53"/>
      <c r="C54" s="63"/>
      <c r="D54" s="63"/>
      <c r="E54" s="63"/>
      <c r="F54" s="63"/>
      <c r="G54" s="64"/>
      <c r="H54" s="64"/>
      <c r="I54" s="65"/>
      <c r="J54" s="65"/>
      <c r="K54" s="65"/>
      <c r="L54" s="65"/>
      <c r="M54" s="65"/>
      <c r="N54" s="65"/>
      <c r="O54" s="65"/>
      <c r="P54" s="65"/>
    </row>
    <row r="55" spans="1:16" x14ac:dyDescent="0.25">
      <c r="A55" s="53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0">
    <mergeCell ref="G35:G36"/>
    <mergeCell ref="B41:C44"/>
    <mergeCell ref="D41:D42"/>
    <mergeCell ref="E41:F44"/>
    <mergeCell ref="G41:G42"/>
    <mergeCell ref="D43:D44"/>
    <mergeCell ref="G43:G44"/>
    <mergeCell ref="D37:D40"/>
    <mergeCell ref="E37:E40"/>
    <mergeCell ref="G37:G38"/>
    <mergeCell ref="F39:F40"/>
    <mergeCell ref="G39:G40"/>
    <mergeCell ref="B25:B40"/>
    <mergeCell ref="C25:C40"/>
    <mergeCell ref="D25:D28"/>
    <mergeCell ref="E25:E28"/>
    <mergeCell ref="D29:D32"/>
    <mergeCell ref="E29:E32"/>
    <mergeCell ref="G29:G30"/>
    <mergeCell ref="F31:F32"/>
    <mergeCell ref="G31:G32"/>
    <mergeCell ref="D33:D36"/>
    <mergeCell ref="E33:E36"/>
    <mergeCell ref="G33:G34"/>
    <mergeCell ref="F35:F36"/>
    <mergeCell ref="B19:B24"/>
    <mergeCell ref="C19:C24"/>
    <mergeCell ref="D19:D20"/>
    <mergeCell ref="E19:F24"/>
    <mergeCell ref="G19:G20"/>
    <mergeCell ref="D21:D22"/>
    <mergeCell ref="G21:G22"/>
    <mergeCell ref="D23:D24"/>
    <mergeCell ref="G23:G24"/>
    <mergeCell ref="G25:G26"/>
    <mergeCell ref="F27:F28"/>
    <mergeCell ref="G27:G28"/>
    <mergeCell ref="D15:D16"/>
    <mergeCell ref="G15:G16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7:D18"/>
    <mergeCell ref="G17:G18"/>
    <mergeCell ref="B4:F6"/>
    <mergeCell ref="G4:G6"/>
    <mergeCell ref="I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2024-10-18T08:35:20Z</dcterms:modified>
</cp:coreProperties>
</file>