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grudai/Internetas/2024/09/"/>
    </mc:Choice>
  </mc:AlternateContent>
  <xr:revisionPtr revIDLastSave="0" documentId="8_{273D079E-9A78-4AD3-A7B2-E3E701827E4B}" xr6:coauthVersionLast="47" xr6:coauthVersionMax="47" xr10:uidLastSave="{00000000-0000-0000-0000-000000000000}"/>
  <bookViews>
    <workbookView xWindow="-108" yWindow="-108" windowWidth="23256" windowHeight="12456" xr2:uid="{622ABB69-74A4-46AB-B08C-157B95EDE1EB}"/>
  </bookViews>
  <sheets>
    <sheet name="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L21" i="1"/>
  <c r="G21" i="1"/>
  <c r="F21" i="1"/>
  <c r="M20" i="1"/>
  <c r="G20" i="1"/>
  <c r="M18" i="1"/>
  <c r="L18" i="1"/>
  <c r="G18" i="1"/>
  <c r="F18" i="1"/>
  <c r="M17" i="1"/>
  <c r="L17" i="1"/>
  <c r="G17" i="1"/>
  <c r="F17" i="1"/>
  <c r="M11" i="1"/>
  <c r="G11" i="1"/>
  <c r="M7" i="1"/>
  <c r="L7" i="1"/>
  <c r="G7" i="1"/>
  <c r="F7" i="1"/>
</calcChain>
</file>

<file path=xl/sharedStrings.xml><?xml version="1.0" encoding="utf-8"?>
<sst xmlns="http://schemas.openxmlformats.org/spreadsheetml/2006/main" count="168" uniqueCount="30">
  <si>
    <t>Ekologiškų grūdų ir rapsų eksportas iš Lietuvos 2023–2024 m. rugsėjo mėn. pagal GS-2 ataskaitą</t>
  </si>
  <si>
    <t>Kiekis, t</t>
  </si>
  <si>
    <t>Pokytis, %</t>
  </si>
  <si>
    <t>Kaina, EUR/t (be PVM)</t>
  </si>
  <si>
    <t>rugsėjis</t>
  </si>
  <si>
    <t>liepa</t>
  </si>
  <si>
    <t>rugpjūtis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</si>
  <si>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</si>
  <si>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</si>
  <si>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</si>
  <si>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</si>
  <si>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</si>
  <si>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</si>
  <si>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</si>
  <si>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</si>
  <si>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</si>
  <si>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</si>
  <si>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</si>
  <si>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</si>
  <si>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</si>
  <si>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</si>
  <si>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</si>
  <si>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</si>
  <si>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</si>
  <si>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</si>
  <si>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● - konfidencialūs duomenys</t>
  </si>
  <si>
    <t>* lyginant 2024 m. rugsėjo mėn. su rugpjūčio mėn.</t>
  </si>
  <si>
    <t>** lyginant 2024 m. rugsėjo mėn. su 2023 m. rugsėjo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</si>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</sst>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14" xfId="0" applyFont="1" applyBorder="1" applyAlignment="1">
      <alignment horizontal="left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4" fontId="5" fillId="3" borderId="13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left" vertical="center"/>
    </xf>
    <xf numFmtId="4" fontId="6" fillId="3" borderId="24" xfId="0" applyNumberFormat="1" applyFont="1" applyFill="1" applyBorder="1" applyAlignment="1">
      <alignment horizontal="center" vertical="center"/>
    </xf>
    <xf numFmtId="4" fontId="6" fillId="3" borderId="25" xfId="0" applyNumberFormat="1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left" vertical="center"/>
    </xf>
    <xf numFmtId="4" fontId="6" fillId="3" borderId="27" xfId="0" applyNumberFormat="1" applyFont="1" applyFill="1" applyBorder="1" applyAlignment="1">
      <alignment horizontal="center" vertical="center"/>
    </xf>
    <xf numFmtId="4" fontId="6" fillId="3" borderId="28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center" vertical="center"/>
    </xf>
    <xf numFmtId="4" fontId="6" fillId="0" borderId="29" xfId="0" applyNumberFormat="1" applyFont="1" applyBorder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4" fontId="6" fillId="0" borderId="27" xfId="0" applyNumberFormat="1" applyFont="1" applyBorder="1" applyAlignment="1">
      <alignment horizontal="center" vertical="center"/>
    </xf>
    <xf numFmtId="4" fontId="6" fillId="0" borderId="28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0" borderId="13" xfId="0" applyNumberFormat="1" applyFont="1" applyBorder="1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4" fontId="7" fillId="4" borderId="30" xfId="0" applyNumberFormat="1" applyFont="1" applyFill="1" applyBorder="1" applyAlignment="1">
      <alignment horizontal="right" vertical="center" indent="1"/>
    </xf>
    <xf numFmtId="4" fontId="7" fillId="4" borderId="31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8" fillId="0" borderId="0" xfId="0" applyFont="1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A4B47-7DA7-46AE-9AEF-0519C172FAEB}">
  <dimension ref="A2:M30"/>
  <sheetViews>
    <sheetView showGridLines="0" tabSelected="1" workbookViewId="0">
      <selection activeCell="A2" sqref="A2:M2"/>
    </sheetView>
  </sheetViews>
  <sheetFormatPr defaultColWidth="9.109375" defaultRowHeight="12" x14ac:dyDescent="0.25"/>
  <cols>
    <col min="1" max="1" width="8.33203125" style="4" customWidth="1"/>
    <col min="2" max="2" width="7.77734375" style="4" customWidth="1"/>
    <col min="3" max="13" width="7.77734375" style="19" customWidth="1"/>
    <col min="14" max="16384" width="9.109375" style="4"/>
  </cols>
  <sheetData>
    <row r="2" spans="1:13" ht="18" customHeight="1" x14ac:dyDescent="0.25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 ht="18" customHeight="1" x14ac:dyDescent="0.25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5" customHeight="1" x14ac:dyDescent="0.25">
      <c r="A4" s="8"/>
      <c r="B4" s="9" t="s">
        <v>1</v>
      </c>
      <c r="C4" s="9"/>
      <c r="D4" s="9"/>
      <c r="E4" s="9"/>
      <c r="F4" s="9" t="s">
        <v>2</v>
      </c>
      <c r="G4" s="9"/>
      <c r="H4" s="9" t="s">
        <v>3</v>
      </c>
      <c r="I4" s="9"/>
      <c r="J4" s="9"/>
      <c r="K4" s="9"/>
      <c r="L4" s="10" t="s">
        <v>2</v>
      </c>
      <c r="M4" s="11"/>
    </row>
    <row r="5" spans="1:13" s="19" customFormat="1" ht="15" customHeight="1" x14ac:dyDescent="0.3">
      <c r="A5" s="8"/>
      <c r="B5" s="12">
        <v>2023</v>
      </c>
      <c r="C5" s="13">
        <v>2024</v>
      </c>
      <c r="D5" s="14"/>
      <c r="E5" s="15"/>
      <c r="F5" s="16"/>
      <c r="G5" s="16"/>
      <c r="H5" s="12">
        <v>2023</v>
      </c>
      <c r="I5" s="13">
        <v>2024</v>
      </c>
      <c r="J5" s="14"/>
      <c r="K5" s="15"/>
      <c r="L5" s="17"/>
      <c r="M5" s="18"/>
    </row>
    <row r="6" spans="1:13" s="19" customFormat="1" ht="15" customHeight="1" x14ac:dyDescent="0.3">
      <c r="A6" s="8"/>
      <c r="B6" s="20" t="s">
        <v>4</v>
      </c>
      <c r="C6" s="20" t="s">
        <v>5</v>
      </c>
      <c r="D6" s="20" t="s">
        <v>6</v>
      </c>
      <c r="E6" s="20" t="s">
        <v>4</v>
      </c>
      <c r="F6" s="21" t="s">
        <v>7</v>
      </c>
      <c r="G6" s="21" t="s">
        <v>8</v>
      </c>
      <c r="H6" s="21" t="s">
        <v>4</v>
      </c>
      <c r="I6" s="21" t="s">
        <v>5</v>
      </c>
      <c r="J6" s="20" t="s">
        <v>6</v>
      </c>
      <c r="K6" s="20" t="s">
        <v>4</v>
      </c>
      <c r="L6" s="22" t="s">
        <v>7</v>
      </c>
      <c r="M6" s="23" t="s">
        <v>8</v>
      </c>
    </row>
    <row r="7" spans="1:13" s="30" customFormat="1" ht="12.9" customHeight="1" x14ac:dyDescent="0.2">
      <c r="A7" s="24" t="s">
        <v>9</v>
      </c>
      <c r="B7" s="25">
        <v>6413.3739999999998</v>
      </c>
      <c r="C7" s="26">
        <v>308.39999999999998</v>
      </c>
      <c r="D7" s="27">
        <v>2101.002</v>
      </c>
      <c r="E7" s="25">
        <v>13347.635</v>
      </c>
      <c r="F7" s="28">
        <f>(E7/D7-1)*100</f>
        <v>535.29853850686482</v>
      </c>
      <c r="G7" s="27">
        <f>(E7/B7-1)*100</f>
        <v>108.12188716890674</v>
      </c>
      <c r="H7" s="29">
        <v>333.54300000000001</v>
      </c>
      <c r="I7" s="27">
        <v>287.21199999999999</v>
      </c>
      <c r="J7" s="27">
        <v>249.608</v>
      </c>
      <c r="K7" s="27">
        <v>262.84899999999999</v>
      </c>
      <c r="L7" s="28">
        <f>(K7/J7-1)*100</f>
        <v>5.3047177975064752</v>
      </c>
      <c r="M7" s="27">
        <f>(K7/H7-1)*100</f>
        <v>-21.194868427758941</v>
      </c>
    </row>
    <row r="8" spans="1:13" ht="12.9" customHeight="1" x14ac:dyDescent="0.25">
      <c r="A8" s="31" t="s">
        <v>10</v>
      </c>
      <c r="B8" s="32" t="s">
        <v>11</v>
      </c>
      <c r="C8" s="33" t="s">
        <v>11</v>
      </c>
      <c r="D8" s="34" t="s">
        <v>11</v>
      </c>
      <c r="E8" s="35" t="s">
        <v>11</v>
      </c>
      <c r="F8" s="33" t="s">
        <v>12</v>
      </c>
      <c r="G8" s="35" t="s">
        <v>12</v>
      </c>
      <c r="H8" s="32" t="s">
        <v>11</v>
      </c>
      <c r="I8" s="33" t="s">
        <v>11</v>
      </c>
      <c r="J8" s="34" t="s">
        <v>11</v>
      </c>
      <c r="K8" s="35" t="s">
        <v>11</v>
      </c>
      <c r="L8" s="33" t="s">
        <v>12</v>
      </c>
      <c r="M8" s="34" t="s">
        <v>12</v>
      </c>
    </row>
    <row r="9" spans="1:13" ht="12.9" customHeight="1" x14ac:dyDescent="0.25">
      <c r="A9" s="36" t="s">
        <v>13</v>
      </c>
      <c r="B9" s="37" t="s">
        <v>11</v>
      </c>
      <c r="C9" s="38" t="s">
        <v>12</v>
      </c>
      <c r="D9" s="39" t="s">
        <v>11</v>
      </c>
      <c r="E9" s="40" t="s">
        <v>11</v>
      </c>
      <c r="F9" s="38" t="s">
        <v>12</v>
      </c>
      <c r="G9" s="40" t="s">
        <v>12</v>
      </c>
      <c r="H9" s="37" t="s">
        <v>11</v>
      </c>
      <c r="I9" s="38" t="s">
        <v>12</v>
      </c>
      <c r="J9" s="39" t="s">
        <v>11</v>
      </c>
      <c r="K9" s="40" t="s">
        <v>11</v>
      </c>
      <c r="L9" s="38" t="s">
        <v>12</v>
      </c>
      <c r="M9" s="39" t="s">
        <v>12</v>
      </c>
    </row>
    <row r="10" spans="1:13" ht="12.9" customHeight="1" x14ac:dyDescent="0.25">
      <c r="A10" s="36" t="s">
        <v>14</v>
      </c>
      <c r="B10" s="37" t="s">
        <v>11</v>
      </c>
      <c r="C10" s="38" t="s">
        <v>12</v>
      </c>
      <c r="D10" s="39" t="s">
        <v>11</v>
      </c>
      <c r="E10" s="40" t="s">
        <v>12</v>
      </c>
      <c r="F10" s="38" t="s">
        <v>12</v>
      </c>
      <c r="G10" s="40" t="s">
        <v>12</v>
      </c>
      <c r="H10" s="37" t="s">
        <v>11</v>
      </c>
      <c r="I10" s="38" t="s">
        <v>12</v>
      </c>
      <c r="J10" s="39" t="s">
        <v>11</v>
      </c>
      <c r="K10" s="40" t="s">
        <v>12</v>
      </c>
      <c r="L10" s="38" t="s">
        <v>12</v>
      </c>
      <c r="M10" s="39" t="s">
        <v>12</v>
      </c>
    </row>
    <row r="11" spans="1:13" ht="12.9" customHeight="1" x14ac:dyDescent="0.25">
      <c r="A11" s="36" t="s">
        <v>15</v>
      </c>
      <c r="B11" s="37">
        <v>5713.0020000000004</v>
      </c>
      <c r="C11" s="38" t="s">
        <v>11</v>
      </c>
      <c r="D11" s="39">
        <v>1462.682</v>
      </c>
      <c r="E11" s="40">
        <v>12439.808000000001</v>
      </c>
      <c r="F11" s="38" t="s">
        <v>12</v>
      </c>
      <c r="G11" s="40">
        <f>(E11/B11-1)*100</f>
        <v>117.74555653927656</v>
      </c>
      <c r="H11" s="37">
        <v>331.51299999999998</v>
      </c>
      <c r="I11" s="38" t="s">
        <v>11</v>
      </c>
      <c r="J11" s="39">
        <v>265.072</v>
      </c>
      <c r="K11" s="40">
        <v>261.49299999999999</v>
      </c>
      <c r="L11" s="38" t="s">
        <v>12</v>
      </c>
      <c r="M11" s="39">
        <f>(K11/H11-1)*100</f>
        <v>-21.121343657714775</v>
      </c>
    </row>
    <row r="12" spans="1:13" ht="12.9" customHeight="1" x14ac:dyDescent="0.25">
      <c r="A12" s="41" t="s">
        <v>16</v>
      </c>
      <c r="B12" s="42" t="s">
        <v>11</v>
      </c>
      <c r="C12" s="43" t="s">
        <v>11</v>
      </c>
      <c r="D12" s="44" t="s">
        <v>11</v>
      </c>
      <c r="E12" s="45" t="s">
        <v>11</v>
      </c>
      <c r="F12" s="43" t="s">
        <v>12</v>
      </c>
      <c r="G12" s="45" t="s">
        <v>12</v>
      </c>
      <c r="H12" s="42" t="s">
        <v>11</v>
      </c>
      <c r="I12" s="43" t="s">
        <v>11</v>
      </c>
      <c r="J12" s="44" t="s">
        <v>11</v>
      </c>
      <c r="K12" s="45" t="s">
        <v>11</v>
      </c>
      <c r="L12" s="43" t="s">
        <v>12</v>
      </c>
      <c r="M12" s="44" t="s">
        <v>12</v>
      </c>
    </row>
    <row r="13" spans="1:13" s="30" customFormat="1" ht="12.9" customHeight="1" x14ac:dyDescent="0.2">
      <c r="A13" s="46" t="s">
        <v>17</v>
      </c>
      <c r="B13" s="47" t="s">
        <v>11</v>
      </c>
      <c r="C13" s="48" t="s">
        <v>11</v>
      </c>
      <c r="D13" s="49" t="s">
        <v>12</v>
      </c>
      <c r="E13" s="47">
        <v>1183.0450000000001</v>
      </c>
      <c r="F13" s="28" t="s">
        <v>12</v>
      </c>
      <c r="G13" s="27" t="s">
        <v>12</v>
      </c>
      <c r="H13" s="50" t="s">
        <v>11</v>
      </c>
      <c r="I13" s="49" t="s">
        <v>11</v>
      </c>
      <c r="J13" s="49" t="s">
        <v>12</v>
      </c>
      <c r="K13" s="49">
        <v>287.14100000000002</v>
      </c>
      <c r="L13" s="28" t="s">
        <v>12</v>
      </c>
      <c r="M13" s="27" t="s">
        <v>12</v>
      </c>
    </row>
    <row r="14" spans="1:13" ht="12.9" customHeight="1" x14ac:dyDescent="0.25">
      <c r="A14" s="51" t="s">
        <v>10</v>
      </c>
      <c r="B14" s="52" t="s">
        <v>12</v>
      </c>
      <c r="C14" s="53" t="s">
        <v>11</v>
      </c>
      <c r="D14" s="54" t="s">
        <v>12</v>
      </c>
      <c r="E14" s="52" t="s">
        <v>11</v>
      </c>
      <c r="F14" s="55" t="s">
        <v>12</v>
      </c>
      <c r="G14" s="34" t="s">
        <v>12</v>
      </c>
      <c r="H14" s="56" t="s">
        <v>12</v>
      </c>
      <c r="I14" s="54" t="s">
        <v>11</v>
      </c>
      <c r="J14" s="54" t="s">
        <v>12</v>
      </c>
      <c r="K14" s="54" t="s">
        <v>11</v>
      </c>
      <c r="L14" s="55" t="s">
        <v>12</v>
      </c>
      <c r="M14" s="34" t="s">
        <v>12</v>
      </c>
    </row>
    <row r="15" spans="1:13" ht="12.9" customHeight="1" x14ac:dyDescent="0.25">
      <c r="A15" s="57" t="s">
        <v>13</v>
      </c>
      <c r="B15" s="58" t="s">
        <v>11</v>
      </c>
      <c r="C15" s="59" t="s">
        <v>11</v>
      </c>
      <c r="D15" s="60" t="s">
        <v>12</v>
      </c>
      <c r="E15" s="58" t="s">
        <v>11</v>
      </c>
      <c r="F15" s="61" t="s">
        <v>12</v>
      </c>
      <c r="G15" s="44" t="s">
        <v>12</v>
      </c>
      <c r="H15" s="62" t="s">
        <v>11</v>
      </c>
      <c r="I15" s="60" t="s">
        <v>11</v>
      </c>
      <c r="J15" s="60" t="s">
        <v>12</v>
      </c>
      <c r="K15" s="60" t="s">
        <v>11</v>
      </c>
      <c r="L15" s="61" t="s">
        <v>12</v>
      </c>
      <c r="M15" s="44" t="s">
        <v>12</v>
      </c>
    </row>
    <row r="16" spans="1:13" ht="12.9" customHeight="1" x14ac:dyDescent="0.25">
      <c r="A16" s="63" t="s">
        <v>18</v>
      </c>
      <c r="B16" s="64" t="s">
        <v>11</v>
      </c>
      <c r="C16" s="65" t="s">
        <v>12</v>
      </c>
      <c r="D16" s="39" t="s">
        <v>11</v>
      </c>
      <c r="E16" s="64" t="s">
        <v>12</v>
      </c>
      <c r="F16" s="66" t="s">
        <v>12</v>
      </c>
      <c r="G16" s="39" t="s">
        <v>12</v>
      </c>
      <c r="H16" s="37" t="s">
        <v>11</v>
      </c>
      <c r="I16" s="39" t="s">
        <v>12</v>
      </c>
      <c r="J16" s="39" t="s">
        <v>11</v>
      </c>
      <c r="K16" s="39" t="s">
        <v>12</v>
      </c>
      <c r="L16" s="66" t="s">
        <v>12</v>
      </c>
      <c r="M16" s="39" t="s">
        <v>12</v>
      </c>
    </row>
    <row r="17" spans="1:13" ht="12.9" customHeight="1" x14ac:dyDescent="0.25">
      <c r="A17" s="63" t="s">
        <v>19</v>
      </c>
      <c r="B17" s="64">
        <v>4689.6629999999996</v>
      </c>
      <c r="C17" s="65" t="s">
        <v>11</v>
      </c>
      <c r="D17" s="39">
        <v>3599.5720000000001</v>
      </c>
      <c r="E17" s="64">
        <v>6355.5309999999999</v>
      </c>
      <c r="F17" s="66">
        <f>(E17/D17-1)*100</f>
        <v>76.563519218395953</v>
      </c>
      <c r="G17" s="39">
        <f>(E17/B17-1)*100</f>
        <v>35.52212600351028</v>
      </c>
      <c r="H17" s="37">
        <v>296.78699999999998</v>
      </c>
      <c r="I17" s="39" t="s">
        <v>11</v>
      </c>
      <c r="J17" s="39">
        <v>339.13299999999998</v>
      </c>
      <c r="K17" s="39">
        <v>318.03399999999999</v>
      </c>
      <c r="L17" s="66">
        <f>(K17/J17-1)*100</f>
        <v>-6.2214529402918606</v>
      </c>
      <c r="M17" s="39">
        <f>(K17/H17-1)*100</f>
        <v>7.1590062907068042</v>
      </c>
    </row>
    <row r="18" spans="1:13" ht="12.9" customHeight="1" x14ac:dyDescent="0.25">
      <c r="A18" s="63" t="s">
        <v>20</v>
      </c>
      <c r="B18" s="64">
        <v>262.58</v>
      </c>
      <c r="C18" s="65">
        <v>450.23</v>
      </c>
      <c r="D18" s="39">
        <v>296.42</v>
      </c>
      <c r="E18" s="64">
        <v>369.29899999999998</v>
      </c>
      <c r="F18" s="66">
        <f>(E18/D18-1)*100</f>
        <v>24.586397678969018</v>
      </c>
      <c r="G18" s="39">
        <f>(E18/B18-1)*100</f>
        <v>40.642470866021775</v>
      </c>
      <c r="H18" s="37">
        <v>779.82399999999996</v>
      </c>
      <c r="I18" s="39">
        <v>651.947</v>
      </c>
      <c r="J18" s="39">
        <v>646.16399999999999</v>
      </c>
      <c r="K18" s="39">
        <v>562.23</v>
      </c>
      <c r="L18" s="66">
        <f>(K18/J18-1)*100</f>
        <v>-12.989581592289257</v>
      </c>
      <c r="M18" s="39">
        <f>(K18/H18-1)*100</f>
        <v>-27.90296271979318</v>
      </c>
    </row>
    <row r="19" spans="1:13" ht="12.9" customHeight="1" x14ac:dyDescent="0.25">
      <c r="A19" s="63" t="s">
        <v>21</v>
      </c>
      <c r="B19" s="64" t="s">
        <v>11</v>
      </c>
      <c r="C19" s="65" t="s">
        <v>11</v>
      </c>
      <c r="D19" s="39" t="s">
        <v>11</v>
      </c>
      <c r="E19" s="64" t="s">
        <v>11</v>
      </c>
      <c r="F19" s="66" t="s">
        <v>12</v>
      </c>
      <c r="G19" s="39" t="s">
        <v>12</v>
      </c>
      <c r="H19" s="37" t="s">
        <v>11</v>
      </c>
      <c r="I19" s="39" t="s">
        <v>11</v>
      </c>
      <c r="J19" s="39" t="s">
        <v>11</v>
      </c>
      <c r="K19" s="39" t="s">
        <v>11</v>
      </c>
      <c r="L19" s="66" t="s">
        <v>12</v>
      </c>
      <c r="M19" s="39" t="s">
        <v>12</v>
      </c>
    </row>
    <row r="20" spans="1:13" ht="12.9" customHeight="1" x14ac:dyDescent="0.25">
      <c r="A20" s="67" t="s">
        <v>22</v>
      </c>
      <c r="B20" s="68">
        <v>1733.89</v>
      </c>
      <c r="C20" s="69">
        <v>177.71</v>
      </c>
      <c r="D20" s="34" t="s">
        <v>11</v>
      </c>
      <c r="E20" s="68">
        <v>4757.24</v>
      </c>
      <c r="F20" s="55" t="s">
        <v>12</v>
      </c>
      <c r="G20" s="35">
        <f>(E20/B20-1)*100</f>
        <v>174.36803949500833</v>
      </c>
      <c r="H20" s="32">
        <v>435.11900000000003</v>
      </c>
      <c r="I20" s="34">
        <v>433.16399999999999</v>
      </c>
      <c r="J20" s="34" t="s">
        <v>11</v>
      </c>
      <c r="K20" s="34">
        <v>460.74900000000002</v>
      </c>
      <c r="L20" s="55" t="s">
        <v>12</v>
      </c>
      <c r="M20" s="34">
        <f>(K20/H20-1)*100</f>
        <v>5.890342641897961</v>
      </c>
    </row>
    <row r="21" spans="1:13" ht="12.9" customHeight="1" x14ac:dyDescent="0.25">
      <c r="A21" s="70" t="s">
        <v>23</v>
      </c>
      <c r="B21" s="71">
        <v>264.04000000000002</v>
      </c>
      <c r="C21" s="72" t="s">
        <v>11</v>
      </c>
      <c r="D21" s="44">
        <v>235.673</v>
      </c>
      <c r="E21" s="71">
        <v>427.17</v>
      </c>
      <c r="F21" s="61">
        <f>(E21/D21-1)*100</f>
        <v>81.255383518689044</v>
      </c>
      <c r="G21" s="44">
        <f>(E21/B21-1)*100</f>
        <v>61.782305711255873</v>
      </c>
      <c r="H21" s="42">
        <v>531.596</v>
      </c>
      <c r="I21" s="44" t="s">
        <v>11</v>
      </c>
      <c r="J21" s="44">
        <v>286.43700000000001</v>
      </c>
      <c r="K21" s="44">
        <v>420.89800000000002</v>
      </c>
      <c r="L21" s="61">
        <f>(K21/J21-1)*100</f>
        <v>46.94260867136579</v>
      </c>
      <c r="M21" s="44">
        <f>(K21/H21-1)*100</f>
        <v>-20.823708229557781</v>
      </c>
    </row>
    <row r="22" spans="1:13" ht="12.9" customHeight="1" x14ac:dyDescent="0.25">
      <c r="A22" s="63" t="s">
        <v>24</v>
      </c>
      <c r="B22" s="64" t="s">
        <v>11</v>
      </c>
      <c r="C22" s="65" t="s">
        <v>12</v>
      </c>
      <c r="D22" s="39" t="s">
        <v>11</v>
      </c>
      <c r="E22" s="64" t="s">
        <v>12</v>
      </c>
      <c r="F22" s="66" t="s">
        <v>12</v>
      </c>
      <c r="G22" s="73" t="s">
        <v>12</v>
      </c>
      <c r="H22" s="74" t="s">
        <v>11</v>
      </c>
      <c r="I22" s="73" t="s">
        <v>12</v>
      </c>
      <c r="J22" s="73" t="s">
        <v>11</v>
      </c>
      <c r="K22" s="73" t="s">
        <v>12</v>
      </c>
      <c r="L22" s="66" t="s">
        <v>12</v>
      </c>
      <c r="M22" s="39" t="s">
        <v>12</v>
      </c>
    </row>
    <row r="23" spans="1:13" ht="1.5" customHeight="1" x14ac:dyDescent="0.25">
      <c r="A23" s="75"/>
      <c r="B23" s="75"/>
      <c r="C23" s="76"/>
      <c r="D23" s="76"/>
      <c r="E23" s="76"/>
      <c r="F23" s="77"/>
      <c r="G23" s="78"/>
      <c r="H23" s="76"/>
      <c r="I23" s="76"/>
      <c r="J23" s="76"/>
      <c r="K23" s="76"/>
      <c r="L23" s="76"/>
      <c r="M23" s="76"/>
    </row>
    <row r="24" spans="1:13" ht="12.9" customHeight="1" x14ac:dyDescent="0.25"/>
    <row r="25" spans="1:13" s="82" customFormat="1" ht="12.9" customHeight="1" x14ac:dyDescent="0.25">
      <c r="A25" s="79" t="s">
        <v>25</v>
      </c>
      <c r="B25" s="79"/>
      <c r="C25" s="80"/>
      <c r="D25" s="80"/>
      <c r="E25" s="80"/>
      <c r="F25" s="80"/>
      <c r="G25" s="80"/>
      <c r="H25" s="80"/>
      <c r="I25" s="80"/>
      <c r="J25" s="81"/>
      <c r="K25" s="81"/>
      <c r="L25" s="81"/>
      <c r="M25" s="81"/>
    </row>
    <row r="26" spans="1:13" s="82" customFormat="1" ht="12.9" customHeight="1" x14ac:dyDescent="0.25">
      <c r="A26" s="82" t="s">
        <v>26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</row>
    <row r="27" spans="1:13" s="82" customFormat="1" ht="12.9" customHeight="1" x14ac:dyDescent="0.25">
      <c r="A27" s="79" t="s">
        <v>27</v>
      </c>
      <c r="B27" s="79"/>
      <c r="C27" s="80"/>
      <c r="D27" s="80"/>
      <c r="E27" s="80"/>
      <c r="F27" s="80"/>
      <c r="G27" s="80"/>
      <c r="H27" s="80"/>
      <c r="I27" s="80"/>
      <c r="J27" s="81"/>
      <c r="K27" s="81"/>
      <c r="L27" s="81"/>
      <c r="M27" s="81"/>
    </row>
    <row r="28" spans="1:13" s="82" customFormat="1" ht="12.9" customHeight="1" x14ac:dyDescent="0.25"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1"/>
    </row>
    <row r="29" spans="1:13" s="82" customFormat="1" ht="12.9" customHeight="1" x14ac:dyDescent="0.2">
      <c r="C29" s="83"/>
      <c r="D29" s="83"/>
      <c r="E29" s="83"/>
      <c r="F29" s="83"/>
      <c r="G29" s="83"/>
      <c r="H29" s="83"/>
      <c r="I29" s="84"/>
      <c r="J29" s="84"/>
      <c r="K29" s="84"/>
      <c r="L29" s="84"/>
      <c r="M29" s="85" t="s">
        <v>28</v>
      </c>
    </row>
    <row r="30" spans="1:13" s="82" customFormat="1" ht="12" customHeight="1" x14ac:dyDescent="0.2"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5" t="s">
        <v>29</v>
      </c>
    </row>
  </sheetData>
  <mergeCells count="10">
    <mergeCell ref="A25:I25"/>
    <mergeCell ref="A27:I27"/>
    <mergeCell ref="A2:M2"/>
    <mergeCell ref="A4:A6"/>
    <mergeCell ref="B4:E4"/>
    <mergeCell ref="F4:G5"/>
    <mergeCell ref="H4:K4"/>
    <mergeCell ref="L4:M5"/>
    <mergeCell ref="C5:E5"/>
    <mergeCell ref="I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2024-10-22T11:09:17Z</dcterms:created>
  <dcterms:modified xsi:type="dcterms:W3CDTF">2024-10-22T11:09:43Z</dcterms:modified>
</cp:coreProperties>
</file>