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spalis\"/>
    </mc:Choice>
  </mc:AlternateContent>
  <xr:revisionPtr revIDLastSave="0" documentId="8_{198DF5C1-EFCA-4231-B2F6-8D9DE91B79F2}" xr6:coauthVersionLast="47" xr6:coauthVersionMax="47" xr10:uidLastSave="{00000000-0000-0000-0000-000000000000}"/>
  <bookViews>
    <workbookView xWindow="-120" yWindow="-120" windowWidth="29040" windowHeight="17640" xr2:uid="{5BD7B8FF-89AB-4694-B33A-D9B43C936F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O32" i="1"/>
  <c r="K32" i="1"/>
  <c r="J32" i="1"/>
  <c r="F32" i="1"/>
  <c r="E32" i="1"/>
  <c r="P31" i="1"/>
  <c r="O31" i="1"/>
  <c r="K31" i="1"/>
  <c r="J31" i="1"/>
  <c r="F31" i="1"/>
  <c r="E31" i="1"/>
  <c r="P30" i="1"/>
  <c r="O30" i="1"/>
  <c r="K30" i="1"/>
  <c r="J30" i="1"/>
  <c r="F30" i="1"/>
  <c r="E30" i="1"/>
  <c r="P29" i="1"/>
  <c r="O29" i="1"/>
  <c r="K29" i="1"/>
  <c r="J29" i="1"/>
  <c r="F29" i="1"/>
  <c r="E29" i="1"/>
  <c r="P28" i="1"/>
  <c r="O28" i="1"/>
  <c r="P25" i="1"/>
  <c r="O25" i="1"/>
  <c r="K25" i="1"/>
  <c r="J25" i="1"/>
  <c r="F25" i="1"/>
  <c r="E25" i="1"/>
  <c r="P22" i="1"/>
  <c r="O22" i="1"/>
  <c r="K22" i="1"/>
  <c r="J22" i="1"/>
  <c r="F22" i="1"/>
  <c r="E22" i="1"/>
  <c r="P21" i="1"/>
  <c r="O21" i="1"/>
  <c r="K21" i="1"/>
  <c r="J21" i="1"/>
  <c r="F21" i="1"/>
  <c r="E21" i="1"/>
  <c r="O20" i="1"/>
  <c r="J20" i="1"/>
  <c r="E20" i="1"/>
  <c r="P19" i="1"/>
  <c r="O19" i="1"/>
  <c r="K19" i="1"/>
  <c r="J19" i="1"/>
  <c r="F19" i="1"/>
  <c r="E19" i="1"/>
  <c r="K18" i="1"/>
  <c r="P17" i="1"/>
  <c r="O17" i="1"/>
  <c r="K17" i="1"/>
  <c r="P16" i="1"/>
  <c r="O16" i="1"/>
  <c r="K16" i="1"/>
  <c r="P15" i="1"/>
  <c r="O15" i="1"/>
  <c r="P14" i="1"/>
  <c r="O14" i="1"/>
  <c r="K14" i="1"/>
  <c r="J14" i="1"/>
  <c r="F14" i="1"/>
  <c r="E14" i="1"/>
  <c r="P13" i="1"/>
  <c r="O13" i="1"/>
  <c r="K13" i="1"/>
  <c r="J13" i="1"/>
  <c r="F13" i="1"/>
  <c r="E13" i="1"/>
  <c r="P12" i="1"/>
  <c r="O12" i="1"/>
  <c r="K12" i="1"/>
  <c r="J12" i="1"/>
  <c r="F12" i="1"/>
  <c r="E12" i="1"/>
  <c r="P11" i="1"/>
  <c r="O11" i="1"/>
  <c r="K11" i="1"/>
  <c r="J11" i="1"/>
  <c r="F11" i="1"/>
  <c r="E11" i="1"/>
  <c r="P10" i="1"/>
  <c r="O10" i="1"/>
  <c r="K10" i="1"/>
  <c r="J10" i="1"/>
  <c r="F10" i="1"/>
  <c r="E10" i="1"/>
  <c r="P9" i="1"/>
  <c r="O9" i="1"/>
  <c r="K9" i="1"/>
  <c r="J9" i="1"/>
  <c r="F9" i="1"/>
  <c r="E9" i="1"/>
  <c r="P8" i="1"/>
  <c r="O8" i="1"/>
  <c r="K8" i="1"/>
  <c r="J8" i="1"/>
  <c r="F8" i="1"/>
  <c r="E8" i="1"/>
</calcChain>
</file>

<file path=xl/sharedStrings.xml><?xml version="1.0" encoding="utf-8"?>
<sst xmlns="http://schemas.openxmlformats.org/spreadsheetml/2006/main" count="96" uniqueCount="34">
  <si>
    <t>Grūdų ir rapsų laikinojo saugojimo kiekiai Lietuvoje 2023 m. rugsėjo–2024 m. rugsėjo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</si>
  <si>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</si>
  <si>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</si>
  <si>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</si>
  <si>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</si>
  <si>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</si>
  <si>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</si>
  <si>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rugsėjis</t>
  </si>
  <si>
    <t>liepa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</si>
  <si>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</si>
  <si>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</si>
  <si>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</si>
  <si>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</si>
  <si>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</si>
  <si>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</si>
  <si>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</si>
  <si>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</si>
  <si>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-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</si>
  <si>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</si>
  <si>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</si>
  <si>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</si>
  <si>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</si>
  <si>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</si>
  <si>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</si>
  <si>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</si>
  <si>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</si>
  <si>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</si>
  <si>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</si>
  <si>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</si>
  <si>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</si>
  <si>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</si>
  <si>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2024 m. rugsėjo mėn. su 2024 m. rugpjūčio  mėn.</t>
  </si>
  <si>
    <t>** lyginant 2024 m. rugsėjo mėn. su 2023 m. rugsėjo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</si>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</sst>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left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left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2" xfId="0" applyNumberFormat="1" applyFont="1" applyFill="1" applyBorder="1" applyAlignment="1">
      <alignment horizontal="center" vertical="center"/>
    </xf>
    <xf numFmtId="4" fontId="5" fillId="2" borderId="53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FAA8E-F4A4-42C5-9959-5958A4BD5680}">
  <dimension ref="A1:P35"/>
  <sheetViews>
    <sheetView showGridLines="0" tabSelected="1" zoomScale="115" zoomScaleNormal="115" workbookViewId="0">
      <selection activeCell="U24" sqref="U24"/>
    </sheetView>
  </sheetViews>
  <sheetFormatPr defaultRowHeight="15" x14ac:dyDescent="0.25"/>
  <cols>
    <col min="1" max="1" width="12.140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3"/>
      <c r="B5" s="4" t="s">
        <v>1</v>
      </c>
      <c r="C5" s="5"/>
      <c r="D5" s="6"/>
      <c r="E5" s="7" t="s">
        <v>2</v>
      </c>
      <c r="F5" s="3"/>
      <c r="G5" s="4" t="s">
        <v>3</v>
      </c>
      <c r="H5" s="5"/>
      <c r="I5" s="6"/>
      <c r="J5" s="7" t="s">
        <v>2</v>
      </c>
      <c r="K5" s="3"/>
      <c r="L5" s="4" t="s">
        <v>4</v>
      </c>
      <c r="M5" s="5"/>
      <c r="N5" s="6"/>
      <c r="O5" s="7" t="s">
        <v>2</v>
      </c>
      <c r="P5" s="5"/>
    </row>
    <row r="6" spans="1:16" x14ac:dyDescent="0.25">
      <c r="A6" s="8"/>
      <c r="B6" s="9">
        <v>2023</v>
      </c>
      <c r="C6" s="10">
        <v>2024</v>
      </c>
      <c r="D6" s="11"/>
      <c r="E6" s="12" t="s">
        <v>5</v>
      </c>
      <c r="F6" s="13" t="s">
        <v>6</v>
      </c>
      <c r="G6" s="9">
        <v>2023</v>
      </c>
      <c r="H6" s="10">
        <v>2024</v>
      </c>
      <c r="I6" s="11"/>
      <c r="J6" s="12" t="s">
        <v>5</v>
      </c>
      <c r="K6" s="13" t="s">
        <v>6</v>
      </c>
      <c r="L6" s="9">
        <v>2023</v>
      </c>
      <c r="M6" s="10">
        <v>2024</v>
      </c>
      <c r="N6" s="11"/>
      <c r="O6" s="12" t="s">
        <v>5</v>
      </c>
      <c r="P6" s="12" t="s">
        <v>6</v>
      </c>
    </row>
    <row r="7" spans="1:16" x14ac:dyDescent="0.25">
      <c r="A7" s="14"/>
      <c r="B7" s="15" t="s">
        <v>7</v>
      </c>
      <c r="C7" s="15" t="s">
        <v>8</v>
      </c>
      <c r="D7" s="15" t="s">
        <v>7</v>
      </c>
      <c r="E7" s="16"/>
      <c r="F7" s="17"/>
      <c r="G7" s="15" t="s">
        <v>7</v>
      </c>
      <c r="H7" s="15" t="s">
        <v>8</v>
      </c>
      <c r="I7" s="15" t="s">
        <v>7</v>
      </c>
      <c r="J7" s="16"/>
      <c r="K7" s="17"/>
      <c r="L7" s="15" t="s">
        <v>7</v>
      </c>
      <c r="M7" s="15" t="s">
        <v>8</v>
      </c>
      <c r="N7" s="15" t="s">
        <v>7</v>
      </c>
      <c r="O7" s="16"/>
      <c r="P7" s="16"/>
    </row>
    <row r="8" spans="1:16" x14ac:dyDescent="0.25">
      <c r="A8" s="18" t="s">
        <v>9</v>
      </c>
      <c r="B8" s="19">
        <v>21455.288</v>
      </c>
      <c r="C8" s="20">
        <v>86617.850999999995</v>
      </c>
      <c r="D8" s="21">
        <v>7765.5079999999998</v>
      </c>
      <c r="E8" s="22">
        <f t="shared" ref="E8:E32" si="0">((D8*100)/C8)-100</f>
        <v>-91.034748714788591</v>
      </c>
      <c r="F8" s="23">
        <f t="shared" ref="F8:F32" si="1">((D8*100)/B8)-100</f>
        <v>-63.806088270639854</v>
      </c>
      <c r="G8" s="19">
        <v>40401.983</v>
      </c>
      <c r="H8" s="20">
        <v>43750.591999999997</v>
      </c>
      <c r="I8" s="21">
        <v>23016.796999999999</v>
      </c>
      <c r="J8" s="22">
        <f t="shared" ref="J8:J31" si="2">((I8*100)/H8)-100</f>
        <v>-47.390890162126269</v>
      </c>
      <c r="K8" s="23">
        <f t="shared" ref="K8:K32" si="3">((I8*100)/G8)-100</f>
        <v>-43.030526496682114</v>
      </c>
      <c r="L8" s="19">
        <v>108781.723</v>
      </c>
      <c r="M8" s="20">
        <v>87838.494000000006</v>
      </c>
      <c r="N8" s="21">
        <v>72587.205000000002</v>
      </c>
      <c r="O8" s="22">
        <f t="shared" ref="O8:O32" si="4">((N8*100)/M8)-100</f>
        <v>-17.362876235104849</v>
      </c>
      <c r="P8" s="22">
        <f t="shared" ref="P8:P32" si="5">((N8*100)/L8)-100</f>
        <v>-33.272609590859304</v>
      </c>
    </row>
    <row r="9" spans="1:16" x14ac:dyDescent="0.25">
      <c r="A9" s="24" t="s">
        <v>10</v>
      </c>
      <c r="B9" s="19">
        <v>20122.593000000001</v>
      </c>
      <c r="C9" s="20">
        <v>66907.475000000006</v>
      </c>
      <c r="D9" s="21">
        <v>7367.9449999999997</v>
      </c>
      <c r="E9" s="22">
        <f t="shared" si="0"/>
        <v>-88.987859727182951</v>
      </c>
      <c r="F9" s="23">
        <f t="shared" si="1"/>
        <v>-63.384713888513275</v>
      </c>
      <c r="G9" s="19">
        <v>36359.372000000003</v>
      </c>
      <c r="H9" s="20">
        <v>38019.383999999998</v>
      </c>
      <c r="I9" s="21">
        <v>20200.786</v>
      </c>
      <c r="J9" s="22">
        <f t="shared" si="2"/>
        <v>-46.867140193539164</v>
      </c>
      <c r="K9" s="23">
        <f t="shared" si="3"/>
        <v>-44.44132313396392</v>
      </c>
      <c r="L9" s="19">
        <v>89791.130999999994</v>
      </c>
      <c r="M9" s="20">
        <v>67708.239000000001</v>
      </c>
      <c r="N9" s="21">
        <v>54875.398000000001</v>
      </c>
      <c r="O9" s="22">
        <f t="shared" si="4"/>
        <v>-18.953145421489992</v>
      </c>
      <c r="P9" s="22">
        <f t="shared" si="5"/>
        <v>-38.885503068226193</v>
      </c>
    </row>
    <row r="10" spans="1:16" x14ac:dyDescent="0.25">
      <c r="A10" s="25" t="s">
        <v>11</v>
      </c>
      <c r="B10" s="26">
        <v>1798.3150000000001</v>
      </c>
      <c r="C10" s="27">
        <v>2116.6280000000002</v>
      </c>
      <c r="D10" s="28">
        <v>339.33499999999998</v>
      </c>
      <c r="E10" s="29">
        <f t="shared" si="0"/>
        <v>-83.968132331236291</v>
      </c>
      <c r="F10" s="30">
        <f t="shared" si="1"/>
        <v>-81.130391505381425</v>
      </c>
      <c r="G10" s="26">
        <v>2029.954</v>
      </c>
      <c r="H10" s="27">
        <v>2212.3270000000002</v>
      </c>
      <c r="I10" s="28">
        <v>540.24400000000003</v>
      </c>
      <c r="J10" s="29">
        <f t="shared" si="2"/>
        <v>-75.580282661649932</v>
      </c>
      <c r="K10" s="30">
        <f t="shared" si="3"/>
        <v>-73.386392006912473</v>
      </c>
      <c r="L10" s="26">
        <v>4892.4369999999999</v>
      </c>
      <c r="M10" s="27">
        <v>986.73500000000001</v>
      </c>
      <c r="N10" s="28">
        <v>785.82600000000002</v>
      </c>
      <c r="O10" s="29">
        <f t="shared" si="4"/>
        <v>-20.360988512619898</v>
      </c>
      <c r="P10" s="29">
        <f t="shared" si="5"/>
        <v>-83.937943401212934</v>
      </c>
    </row>
    <row r="11" spans="1:16" x14ac:dyDescent="0.25">
      <c r="A11" s="31" t="s">
        <v>12</v>
      </c>
      <c r="B11" s="26">
        <v>1493.759</v>
      </c>
      <c r="C11" s="32">
        <v>3558.6770000000001</v>
      </c>
      <c r="D11" s="33">
        <v>525.529</v>
      </c>
      <c r="E11" s="34">
        <f t="shared" si="0"/>
        <v>-85.23246138944333</v>
      </c>
      <c r="F11" s="35">
        <f t="shared" si="1"/>
        <v>-64.81835423251006</v>
      </c>
      <c r="G11" s="26">
        <v>1137.248</v>
      </c>
      <c r="H11" s="32">
        <v>1914.96</v>
      </c>
      <c r="I11" s="33">
        <v>1406.3209999999999</v>
      </c>
      <c r="J11" s="34">
        <f t="shared" si="2"/>
        <v>-26.561338095834913</v>
      </c>
      <c r="K11" s="35">
        <f t="shared" si="3"/>
        <v>23.660010833169167</v>
      </c>
      <c r="L11" s="26">
        <v>4007.0030000000002</v>
      </c>
      <c r="M11" s="32">
        <v>3054.09</v>
      </c>
      <c r="N11" s="33">
        <v>2173.2979999999998</v>
      </c>
      <c r="O11" s="34">
        <f t="shared" si="4"/>
        <v>-28.839752594062389</v>
      </c>
      <c r="P11" s="34">
        <f t="shared" si="5"/>
        <v>-45.762506292109094</v>
      </c>
    </row>
    <row r="12" spans="1:16" x14ac:dyDescent="0.25">
      <c r="A12" s="31" t="s">
        <v>13</v>
      </c>
      <c r="B12" s="26">
        <v>13188.927</v>
      </c>
      <c r="C12" s="32">
        <v>31278.135999999999</v>
      </c>
      <c r="D12" s="33">
        <v>3315.4340000000002</v>
      </c>
      <c r="E12" s="34">
        <f t="shared" si="0"/>
        <v>-89.400154791832861</v>
      </c>
      <c r="F12" s="35">
        <f t="shared" si="1"/>
        <v>-74.861988393748788</v>
      </c>
      <c r="G12" s="26">
        <v>23044.665000000001</v>
      </c>
      <c r="H12" s="32">
        <v>20039.231</v>
      </c>
      <c r="I12" s="33">
        <v>10618.154</v>
      </c>
      <c r="J12" s="34">
        <f t="shared" si="2"/>
        <v>-47.013166323597936</v>
      </c>
      <c r="K12" s="35">
        <f t="shared" si="3"/>
        <v>-53.923591425607611</v>
      </c>
      <c r="L12" s="26">
        <v>48641.572</v>
      </c>
      <c r="M12" s="32">
        <v>31853.87</v>
      </c>
      <c r="N12" s="33">
        <v>24551.15</v>
      </c>
      <c r="O12" s="34">
        <f t="shared" si="4"/>
        <v>-22.925691603563394</v>
      </c>
      <c r="P12" s="34">
        <f t="shared" si="5"/>
        <v>-49.526405108782257</v>
      </c>
    </row>
    <row r="13" spans="1:16" x14ac:dyDescent="0.25">
      <c r="A13" s="31" t="s">
        <v>14</v>
      </c>
      <c r="B13" s="26">
        <v>2530.096</v>
      </c>
      <c r="C13" s="32">
        <v>18697.447</v>
      </c>
      <c r="D13" s="33">
        <v>1863.0730000000001</v>
      </c>
      <c r="E13" s="34">
        <f t="shared" si="0"/>
        <v>-90.0356824116148</v>
      </c>
      <c r="F13" s="35">
        <f t="shared" si="1"/>
        <v>-26.363545098684</v>
      </c>
      <c r="G13" s="26">
        <v>8966</v>
      </c>
      <c r="H13" s="32">
        <v>9528.9480000000003</v>
      </c>
      <c r="I13" s="33">
        <v>4414.3230000000003</v>
      </c>
      <c r="J13" s="34">
        <f t="shared" si="2"/>
        <v>-53.674602904748767</v>
      </c>
      <c r="K13" s="35">
        <f t="shared" si="3"/>
        <v>-50.765971447691271</v>
      </c>
      <c r="L13" s="26">
        <v>24045.773000000001</v>
      </c>
      <c r="M13" s="32">
        <v>19156.183000000001</v>
      </c>
      <c r="N13" s="33">
        <v>16604.933000000001</v>
      </c>
      <c r="O13" s="34">
        <f t="shared" si="4"/>
        <v>-13.318154248161022</v>
      </c>
      <c r="P13" s="34">
        <f t="shared" si="5"/>
        <v>-30.944482425247884</v>
      </c>
    </row>
    <row r="14" spans="1:16" x14ac:dyDescent="0.25">
      <c r="A14" s="31" t="s">
        <v>15</v>
      </c>
      <c r="B14" s="26">
        <v>1111.4960000000001</v>
      </c>
      <c r="C14" s="32">
        <v>11256.587</v>
      </c>
      <c r="D14" s="33">
        <v>1324.5740000000001</v>
      </c>
      <c r="E14" s="34">
        <f t="shared" si="0"/>
        <v>-88.232898657470514</v>
      </c>
      <c r="F14" s="35">
        <f t="shared" si="1"/>
        <v>19.170379380582546</v>
      </c>
      <c r="G14" s="26">
        <v>1181.5050000000001</v>
      </c>
      <c r="H14" s="32">
        <v>3748.09</v>
      </c>
      <c r="I14" s="33">
        <v>3221.7440000000001</v>
      </c>
      <c r="J14" s="34">
        <f t="shared" si="2"/>
        <v>-14.043045924724325</v>
      </c>
      <c r="K14" s="35">
        <f t="shared" si="3"/>
        <v>172.68136825489523</v>
      </c>
      <c r="L14" s="26">
        <v>7417.96</v>
      </c>
      <c r="M14" s="32">
        <v>12633.147000000001</v>
      </c>
      <c r="N14" s="33">
        <v>10735.977000000001</v>
      </c>
      <c r="O14" s="34">
        <f t="shared" si="4"/>
        <v>-15.017398277721284</v>
      </c>
      <c r="P14" s="34">
        <f t="shared" si="5"/>
        <v>44.729507843126697</v>
      </c>
    </row>
    <row r="15" spans="1:16" x14ac:dyDescent="0.25">
      <c r="A15" s="31" t="s">
        <v>16</v>
      </c>
      <c r="B15" s="26">
        <v>0</v>
      </c>
      <c r="C15" s="32">
        <v>0</v>
      </c>
      <c r="D15" s="33">
        <v>0</v>
      </c>
      <c r="E15" s="34" t="s">
        <v>17</v>
      </c>
      <c r="F15" s="35" t="s">
        <v>17</v>
      </c>
      <c r="G15" s="26">
        <v>0</v>
      </c>
      <c r="H15" s="32">
        <v>575.82799999999997</v>
      </c>
      <c r="I15" s="33">
        <v>0</v>
      </c>
      <c r="J15" s="34" t="s">
        <v>17</v>
      </c>
      <c r="K15" s="35" t="s">
        <v>17</v>
      </c>
      <c r="L15" s="26">
        <v>786.38599999999997</v>
      </c>
      <c r="M15" s="32">
        <v>24.213999999999999</v>
      </c>
      <c r="N15" s="33">
        <v>24.213999999999999</v>
      </c>
      <c r="O15" s="34">
        <f t="shared" si="4"/>
        <v>0</v>
      </c>
      <c r="P15" s="34">
        <f t="shared" si="5"/>
        <v>-96.920850574654182</v>
      </c>
    </row>
    <row r="16" spans="1:16" x14ac:dyDescent="0.25">
      <c r="A16" s="24" t="s">
        <v>18</v>
      </c>
      <c r="B16" s="36">
        <v>143.74</v>
      </c>
      <c r="C16" s="37">
        <v>35.802999999999997</v>
      </c>
      <c r="D16" s="38">
        <v>0</v>
      </c>
      <c r="E16" s="39" t="s">
        <v>17</v>
      </c>
      <c r="F16" s="40" t="s">
        <v>17</v>
      </c>
      <c r="G16" s="36">
        <v>1127.973</v>
      </c>
      <c r="H16" s="37">
        <v>0</v>
      </c>
      <c r="I16" s="38">
        <v>52.424999999999997</v>
      </c>
      <c r="J16" s="39" t="s">
        <v>17</v>
      </c>
      <c r="K16" s="40">
        <f t="shared" si="3"/>
        <v>-95.352282368460948</v>
      </c>
      <c r="L16" s="36">
        <v>5363.81</v>
      </c>
      <c r="M16" s="37">
        <v>96.188999999999993</v>
      </c>
      <c r="N16" s="38">
        <v>43.764000000000003</v>
      </c>
      <c r="O16" s="39">
        <f t="shared" si="4"/>
        <v>-54.502074041730332</v>
      </c>
      <c r="P16" s="39">
        <f t="shared" si="5"/>
        <v>-99.184087430389965</v>
      </c>
    </row>
    <row r="17" spans="1:16" x14ac:dyDescent="0.25">
      <c r="A17" s="31" t="s">
        <v>12</v>
      </c>
      <c r="B17" s="41">
        <v>109.84</v>
      </c>
      <c r="C17" s="42">
        <v>29.032</v>
      </c>
      <c r="D17" s="43">
        <v>0</v>
      </c>
      <c r="E17" s="34" t="s">
        <v>17</v>
      </c>
      <c r="F17" s="35" t="s">
        <v>17</v>
      </c>
      <c r="G17" s="41">
        <v>1040.623</v>
      </c>
      <c r="H17" s="42">
        <v>0</v>
      </c>
      <c r="I17" s="43">
        <v>39.488</v>
      </c>
      <c r="J17" s="34" t="s">
        <v>17</v>
      </c>
      <c r="K17" s="35">
        <f t="shared" si="3"/>
        <v>-96.205350064336457</v>
      </c>
      <c r="L17" s="41">
        <v>4786.2629999999999</v>
      </c>
      <c r="M17" s="42">
        <v>83.251999999999995</v>
      </c>
      <c r="N17" s="43">
        <v>43.764000000000003</v>
      </c>
      <c r="O17" s="34">
        <f t="shared" si="4"/>
        <v>-47.4318935280834</v>
      </c>
      <c r="P17" s="34">
        <f t="shared" si="5"/>
        <v>-99.085633196504247</v>
      </c>
    </row>
    <row r="18" spans="1:16" x14ac:dyDescent="0.25">
      <c r="A18" s="31" t="s">
        <v>13</v>
      </c>
      <c r="B18" s="44">
        <v>33.9</v>
      </c>
      <c r="C18" s="45">
        <v>6.7709999999999999</v>
      </c>
      <c r="D18" s="46">
        <v>0</v>
      </c>
      <c r="E18" s="34" t="s">
        <v>17</v>
      </c>
      <c r="F18" s="35" t="s">
        <v>17</v>
      </c>
      <c r="G18" s="44">
        <v>87.35</v>
      </c>
      <c r="H18" s="45">
        <v>0</v>
      </c>
      <c r="I18" s="46">
        <v>12.936999999999999</v>
      </c>
      <c r="J18" s="34" t="s">
        <v>17</v>
      </c>
      <c r="K18" s="35">
        <f t="shared" si="3"/>
        <v>-85.189467658843725</v>
      </c>
      <c r="L18" s="44">
        <v>577.54700000000003</v>
      </c>
      <c r="M18" s="45">
        <v>12.936999999999999</v>
      </c>
      <c r="N18" s="46">
        <v>0</v>
      </c>
      <c r="O18" s="34" t="s">
        <v>17</v>
      </c>
      <c r="P18" s="34" t="s">
        <v>17</v>
      </c>
    </row>
    <row r="19" spans="1:16" x14ac:dyDescent="0.25">
      <c r="A19" s="24" t="s">
        <v>19</v>
      </c>
      <c r="B19" s="47">
        <v>1026.95</v>
      </c>
      <c r="C19" s="20">
        <v>17726.671999999999</v>
      </c>
      <c r="D19" s="21">
        <v>246.965</v>
      </c>
      <c r="E19" s="39">
        <f t="shared" si="0"/>
        <v>-98.606816891518051</v>
      </c>
      <c r="F19" s="40">
        <f t="shared" si="1"/>
        <v>-75.951604265056716</v>
      </c>
      <c r="G19" s="47">
        <v>2814.5369999999998</v>
      </c>
      <c r="H19" s="20">
        <v>5668.9949999999999</v>
      </c>
      <c r="I19" s="21">
        <v>2422.2730000000001</v>
      </c>
      <c r="J19" s="39">
        <f t="shared" si="2"/>
        <v>-57.27156224339587</v>
      </c>
      <c r="K19" s="40">
        <f t="shared" si="3"/>
        <v>-13.937070289003117</v>
      </c>
      <c r="L19" s="47">
        <v>10645.717000000001</v>
      </c>
      <c r="M19" s="20">
        <v>16594.539000000001</v>
      </c>
      <c r="N19" s="21">
        <v>14419.231</v>
      </c>
      <c r="O19" s="39">
        <f t="shared" si="4"/>
        <v>-13.108577466358057</v>
      </c>
      <c r="P19" s="39">
        <f t="shared" si="5"/>
        <v>35.446311413312969</v>
      </c>
    </row>
    <row r="20" spans="1:16" x14ac:dyDescent="0.25">
      <c r="A20" s="31" t="s">
        <v>12</v>
      </c>
      <c r="B20" s="26">
        <v>0</v>
      </c>
      <c r="C20" s="32">
        <v>1462.88</v>
      </c>
      <c r="D20" s="33">
        <v>13</v>
      </c>
      <c r="E20" s="34">
        <f t="shared" si="0"/>
        <v>-99.111342010281092</v>
      </c>
      <c r="F20" s="35" t="s">
        <v>17</v>
      </c>
      <c r="G20" s="26">
        <v>0</v>
      </c>
      <c r="H20" s="32">
        <v>336</v>
      </c>
      <c r="I20" s="33">
        <v>681.36</v>
      </c>
      <c r="J20" s="34">
        <f t="shared" si="2"/>
        <v>102.78571428571428</v>
      </c>
      <c r="K20" s="35" t="s">
        <v>17</v>
      </c>
      <c r="L20" s="26">
        <v>0</v>
      </c>
      <c r="M20" s="32">
        <v>1841.43</v>
      </c>
      <c r="N20" s="33">
        <v>1173.07</v>
      </c>
      <c r="O20" s="34">
        <f t="shared" si="4"/>
        <v>-36.295704968421283</v>
      </c>
      <c r="P20" s="34" t="s">
        <v>17</v>
      </c>
    </row>
    <row r="21" spans="1:16" x14ac:dyDescent="0.25">
      <c r="A21" s="31" t="s">
        <v>13</v>
      </c>
      <c r="B21" s="26">
        <v>842.95</v>
      </c>
      <c r="C21" s="32">
        <v>6246.7920000000004</v>
      </c>
      <c r="D21" s="33">
        <v>64.965000000000003</v>
      </c>
      <c r="E21" s="34">
        <f t="shared" si="0"/>
        <v>-98.960026202249097</v>
      </c>
      <c r="F21" s="35">
        <f t="shared" si="1"/>
        <v>-92.293137196749512</v>
      </c>
      <c r="G21" s="26">
        <v>1972.537</v>
      </c>
      <c r="H21" s="32">
        <v>393.995</v>
      </c>
      <c r="I21" s="33">
        <v>946.91300000000001</v>
      </c>
      <c r="J21" s="34">
        <f t="shared" si="2"/>
        <v>140.33629868399345</v>
      </c>
      <c r="K21" s="35">
        <f t="shared" si="3"/>
        <v>-51.995171700201311</v>
      </c>
      <c r="L21" s="26">
        <v>7525.7169999999996</v>
      </c>
      <c r="M21" s="32">
        <v>9287.1090000000004</v>
      </c>
      <c r="N21" s="33">
        <v>8405.1610000000001</v>
      </c>
      <c r="O21" s="34">
        <f t="shared" si="4"/>
        <v>-9.4964751678913331</v>
      </c>
      <c r="P21" s="34">
        <f t="shared" si="5"/>
        <v>11.685849999408703</v>
      </c>
    </row>
    <row r="22" spans="1:16" x14ac:dyDescent="0.25">
      <c r="A22" s="48" t="s">
        <v>20</v>
      </c>
      <c r="B22" s="49">
        <v>184</v>
      </c>
      <c r="C22" s="50">
        <v>10017</v>
      </c>
      <c r="D22" s="51">
        <v>169</v>
      </c>
      <c r="E22" s="34">
        <f t="shared" si="0"/>
        <v>-98.312868124188881</v>
      </c>
      <c r="F22" s="35">
        <f t="shared" si="1"/>
        <v>-8.1521739130434838</v>
      </c>
      <c r="G22" s="49">
        <v>842</v>
      </c>
      <c r="H22" s="50">
        <v>4939</v>
      </c>
      <c r="I22" s="51">
        <v>794</v>
      </c>
      <c r="J22" s="34">
        <f t="shared" si="2"/>
        <v>-83.923871228993718</v>
      </c>
      <c r="K22" s="35">
        <f t="shared" si="3"/>
        <v>-5.7007125890736319</v>
      </c>
      <c r="L22" s="49">
        <v>3120</v>
      </c>
      <c r="M22" s="50">
        <v>5466</v>
      </c>
      <c r="N22" s="51">
        <v>4841</v>
      </c>
      <c r="O22" s="34">
        <f t="shared" si="4"/>
        <v>-11.43432125869009</v>
      </c>
      <c r="P22" s="34">
        <f t="shared" si="5"/>
        <v>55.160256410256409</v>
      </c>
    </row>
    <row r="23" spans="1:16" x14ac:dyDescent="0.25">
      <c r="A23" s="52" t="s">
        <v>21</v>
      </c>
      <c r="B23" s="53">
        <v>0</v>
      </c>
      <c r="C23" s="54">
        <v>0</v>
      </c>
      <c r="D23" s="55">
        <v>0</v>
      </c>
      <c r="E23" s="56" t="s">
        <v>17</v>
      </c>
      <c r="F23" s="57" t="s">
        <v>17</v>
      </c>
      <c r="G23" s="53">
        <v>0</v>
      </c>
      <c r="H23" s="54">
        <v>0</v>
      </c>
      <c r="I23" s="55">
        <v>0</v>
      </c>
      <c r="J23" s="56" t="s">
        <v>17</v>
      </c>
      <c r="K23" s="57" t="s">
        <v>17</v>
      </c>
      <c r="L23" s="53">
        <v>0</v>
      </c>
      <c r="M23" s="54">
        <v>0</v>
      </c>
      <c r="N23" s="55">
        <v>0</v>
      </c>
      <c r="O23" s="56" t="s">
        <v>17</v>
      </c>
      <c r="P23" s="56" t="s">
        <v>17</v>
      </c>
    </row>
    <row r="24" spans="1:16" x14ac:dyDescent="0.25">
      <c r="A24" s="31" t="s">
        <v>22</v>
      </c>
      <c r="B24" s="26">
        <v>0</v>
      </c>
      <c r="C24" s="32">
        <v>0</v>
      </c>
      <c r="D24" s="33">
        <v>0</v>
      </c>
      <c r="E24" s="58" t="s">
        <v>17</v>
      </c>
      <c r="F24" s="35" t="s">
        <v>17</v>
      </c>
      <c r="G24" s="26">
        <v>0</v>
      </c>
      <c r="H24" s="32">
        <v>0</v>
      </c>
      <c r="I24" s="33">
        <v>0</v>
      </c>
      <c r="J24" s="58" t="s">
        <v>17</v>
      </c>
      <c r="K24" s="35" t="s">
        <v>17</v>
      </c>
      <c r="L24" s="26">
        <v>0</v>
      </c>
      <c r="M24" s="32">
        <v>0</v>
      </c>
      <c r="N24" s="33">
        <v>0</v>
      </c>
      <c r="O24" s="58" t="s">
        <v>17</v>
      </c>
      <c r="P24" s="34" t="s">
        <v>17</v>
      </c>
    </row>
    <row r="25" spans="1:16" x14ac:dyDescent="0.25">
      <c r="A25" s="31" t="s">
        <v>23</v>
      </c>
      <c r="B25" s="26">
        <v>124.80500000000001</v>
      </c>
      <c r="C25" s="32">
        <v>1815.7349999999999</v>
      </c>
      <c r="D25" s="33">
        <v>150.59800000000001</v>
      </c>
      <c r="E25" s="34">
        <f t="shared" si="0"/>
        <v>-91.705948279897669</v>
      </c>
      <c r="F25" s="35">
        <f t="shared" si="1"/>
        <v>20.666639958335011</v>
      </c>
      <c r="G25" s="26">
        <v>100.101</v>
      </c>
      <c r="H25" s="32">
        <v>62.213000000000001</v>
      </c>
      <c r="I25" s="33">
        <v>60.765999999999998</v>
      </c>
      <c r="J25" s="34">
        <f t="shared" si="2"/>
        <v>-2.325880442994233</v>
      </c>
      <c r="K25" s="35">
        <f t="shared" si="3"/>
        <v>-39.295311735147507</v>
      </c>
      <c r="L25" s="26">
        <v>858.7</v>
      </c>
      <c r="M25" s="32">
        <v>2508.4079999999999</v>
      </c>
      <c r="N25" s="33">
        <v>2598.2399999999998</v>
      </c>
      <c r="O25" s="34">
        <f t="shared" si="4"/>
        <v>3.5812355884688571</v>
      </c>
      <c r="P25" s="34">
        <f t="shared" si="5"/>
        <v>202.57831605915914</v>
      </c>
    </row>
    <row r="26" spans="1:16" x14ac:dyDescent="0.25">
      <c r="A26" s="31" t="s">
        <v>24</v>
      </c>
      <c r="B26" s="26">
        <v>0</v>
      </c>
      <c r="C26" s="32">
        <v>0</v>
      </c>
      <c r="D26" s="33">
        <v>0</v>
      </c>
      <c r="E26" s="34" t="s">
        <v>17</v>
      </c>
      <c r="F26" s="35" t="s">
        <v>17</v>
      </c>
      <c r="G26" s="26">
        <v>0</v>
      </c>
      <c r="H26" s="32">
        <v>0</v>
      </c>
      <c r="I26" s="33">
        <v>0</v>
      </c>
      <c r="J26" s="34" t="s">
        <v>17</v>
      </c>
      <c r="K26" s="35" t="s">
        <v>17</v>
      </c>
      <c r="L26" s="26">
        <v>0</v>
      </c>
      <c r="M26" s="32">
        <v>0</v>
      </c>
      <c r="N26" s="33">
        <v>0</v>
      </c>
      <c r="O26" s="34" t="s">
        <v>17</v>
      </c>
      <c r="P26" s="34" t="s">
        <v>17</v>
      </c>
    </row>
    <row r="27" spans="1:16" x14ac:dyDescent="0.25">
      <c r="A27" s="31" t="s">
        <v>25</v>
      </c>
      <c r="B27" s="26">
        <v>0</v>
      </c>
      <c r="C27" s="32">
        <v>0</v>
      </c>
      <c r="D27" s="33">
        <v>0</v>
      </c>
      <c r="E27" s="34" t="s">
        <v>17</v>
      </c>
      <c r="F27" s="35" t="s">
        <v>17</v>
      </c>
      <c r="G27" s="26">
        <v>0</v>
      </c>
      <c r="H27" s="32">
        <v>0</v>
      </c>
      <c r="I27" s="33">
        <v>0</v>
      </c>
      <c r="J27" s="34" t="s">
        <v>17</v>
      </c>
      <c r="K27" s="35" t="s">
        <v>17</v>
      </c>
      <c r="L27" s="26">
        <v>0</v>
      </c>
      <c r="M27" s="32">
        <v>0</v>
      </c>
      <c r="N27" s="33">
        <v>0</v>
      </c>
      <c r="O27" s="34" t="s">
        <v>17</v>
      </c>
      <c r="P27" s="34" t="s">
        <v>17</v>
      </c>
    </row>
    <row r="28" spans="1:16" x14ac:dyDescent="0.25">
      <c r="A28" s="31" t="s">
        <v>26</v>
      </c>
      <c r="B28" s="26">
        <v>37.200000000000003</v>
      </c>
      <c r="C28" s="32">
        <v>132.166</v>
      </c>
      <c r="D28" s="33">
        <v>0</v>
      </c>
      <c r="E28" s="34" t="s">
        <v>17</v>
      </c>
      <c r="F28" s="35" t="s">
        <v>17</v>
      </c>
      <c r="G28" s="26">
        <v>0</v>
      </c>
      <c r="H28" s="32">
        <v>0</v>
      </c>
      <c r="I28" s="33">
        <v>280.54700000000003</v>
      </c>
      <c r="J28" s="34" t="s">
        <v>17</v>
      </c>
      <c r="K28" s="35" t="s">
        <v>17</v>
      </c>
      <c r="L28" s="26">
        <v>2122.3649999999998</v>
      </c>
      <c r="M28" s="32">
        <v>931.11900000000003</v>
      </c>
      <c r="N28" s="33">
        <v>650.572</v>
      </c>
      <c r="O28" s="34">
        <f t="shared" si="4"/>
        <v>-30.130090783240391</v>
      </c>
      <c r="P28" s="34">
        <f t="shared" si="5"/>
        <v>-69.346837136873248</v>
      </c>
    </row>
    <row r="29" spans="1:16" x14ac:dyDescent="0.25">
      <c r="A29" s="31" t="s">
        <v>27</v>
      </c>
      <c r="B29" s="26">
        <v>169.37899999999999</v>
      </c>
      <c r="C29" s="32">
        <v>3872.73</v>
      </c>
      <c r="D29" s="33">
        <v>117.081</v>
      </c>
      <c r="E29" s="34">
        <f t="shared" si="0"/>
        <v>-96.976783819166329</v>
      </c>
      <c r="F29" s="35">
        <f t="shared" si="1"/>
        <v>-30.876318788043378</v>
      </c>
      <c r="G29" s="26">
        <v>881.51</v>
      </c>
      <c r="H29" s="32">
        <v>3002.3380000000002</v>
      </c>
      <c r="I29" s="33">
        <v>148.428</v>
      </c>
      <c r="J29" s="34">
        <f t="shared" si="2"/>
        <v>-95.056252826963515</v>
      </c>
      <c r="K29" s="35">
        <f t="shared" si="3"/>
        <v>-83.162074168188681</v>
      </c>
      <c r="L29" s="26">
        <v>1645.5519999999999</v>
      </c>
      <c r="M29" s="32">
        <v>2810.4380000000001</v>
      </c>
      <c r="N29" s="33">
        <v>2779.0909999999999</v>
      </c>
      <c r="O29" s="34">
        <f t="shared" si="4"/>
        <v>-1.1153777453905889</v>
      </c>
      <c r="P29" s="34">
        <f t="shared" si="5"/>
        <v>68.885030676636177</v>
      </c>
    </row>
    <row r="30" spans="1:16" x14ac:dyDescent="0.25">
      <c r="A30" s="31" t="s">
        <v>28</v>
      </c>
      <c r="B30" s="26">
        <v>4468.741</v>
      </c>
      <c r="C30" s="32">
        <v>6720.6940000000004</v>
      </c>
      <c r="D30" s="33">
        <v>1746.087</v>
      </c>
      <c r="E30" s="34">
        <f t="shared" si="0"/>
        <v>-74.019245631477943</v>
      </c>
      <c r="F30" s="35">
        <f t="shared" si="1"/>
        <v>-60.926645782335562</v>
      </c>
      <c r="G30" s="26">
        <v>1979.393</v>
      </c>
      <c r="H30" s="32">
        <v>2846</v>
      </c>
      <c r="I30" s="33">
        <v>5579.2659999999996</v>
      </c>
      <c r="J30" s="34">
        <f t="shared" si="2"/>
        <v>96.038861560084314</v>
      </c>
      <c r="K30" s="35">
        <f t="shared" si="3"/>
        <v>181.86752201306155</v>
      </c>
      <c r="L30" s="26">
        <v>3003.3249999999998</v>
      </c>
      <c r="M30" s="32">
        <v>3874.694</v>
      </c>
      <c r="N30" s="33">
        <v>41.515000000000001</v>
      </c>
      <c r="O30" s="34">
        <f t="shared" si="4"/>
        <v>-98.928560552136503</v>
      </c>
      <c r="P30" s="34">
        <f t="shared" si="5"/>
        <v>-98.617698717255038</v>
      </c>
    </row>
    <row r="31" spans="1:16" x14ac:dyDescent="0.25">
      <c r="A31" s="31" t="s">
        <v>29</v>
      </c>
      <c r="B31" s="26">
        <v>14951.799000000001</v>
      </c>
      <c r="C31" s="32">
        <v>2471.0990000000002</v>
      </c>
      <c r="D31" s="33">
        <v>481.2</v>
      </c>
      <c r="E31" s="34">
        <f t="shared" si="0"/>
        <v>-80.52688297797863</v>
      </c>
      <c r="F31" s="35">
        <f t="shared" si="1"/>
        <v>-96.781658180396889</v>
      </c>
      <c r="G31" s="26">
        <v>3567.8760000000002</v>
      </c>
      <c r="H31" s="32">
        <v>7199.8869999999997</v>
      </c>
      <c r="I31" s="33">
        <v>3508.0639999999999</v>
      </c>
      <c r="J31" s="34">
        <f t="shared" si="2"/>
        <v>-51.276124194726947</v>
      </c>
      <c r="K31" s="35">
        <f t="shared" si="3"/>
        <v>-1.6764035521413945</v>
      </c>
      <c r="L31" s="26">
        <v>11877.478999999999</v>
      </c>
      <c r="M31" s="32">
        <v>12210.9</v>
      </c>
      <c r="N31" s="33">
        <v>9184.0360000000001</v>
      </c>
      <c r="O31" s="34">
        <f t="shared" si="4"/>
        <v>-24.78821380897395</v>
      </c>
      <c r="P31" s="34">
        <f t="shared" si="5"/>
        <v>-22.676891283074468</v>
      </c>
    </row>
    <row r="32" spans="1:16" x14ac:dyDescent="0.25">
      <c r="A32" s="59" t="s">
        <v>30</v>
      </c>
      <c r="B32" s="60">
        <v>26586.964</v>
      </c>
      <c r="C32" s="60">
        <v>99682.373999999996</v>
      </c>
      <c r="D32" s="60">
        <v>10109.876</v>
      </c>
      <c r="E32" s="61">
        <f t="shared" si="0"/>
        <v>-89.857910085488129</v>
      </c>
      <c r="F32" s="62">
        <f t="shared" si="1"/>
        <v>-61.974311922188633</v>
      </c>
      <c r="G32" s="60">
        <v>46830.762000000002</v>
      </c>
      <c r="H32" s="60">
        <v>56798.816999999995</v>
      </c>
      <c r="I32" s="60">
        <v>32252.554999999997</v>
      </c>
      <c r="J32" s="61">
        <f>((I32*100)/H32)-100</f>
        <v>-43.216150082844159</v>
      </c>
      <c r="K32" s="62">
        <f t="shared" si="3"/>
        <v>-31.129553262447459</v>
      </c>
      <c r="L32" s="60">
        <v>125308.079</v>
      </c>
      <c r="M32" s="61">
        <v>106734.526</v>
      </c>
      <c r="N32" s="61">
        <v>84591.847000000009</v>
      </c>
      <c r="O32" s="61">
        <f t="shared" si="4"/>
        <v>-20.745563623901774</v>
      </c>
      <c r="P32" s="63">
        <f t="shared" si="5"/>
        <v>-32.492902552595979</v>
      </c>
    </row>
    <row r="33" spans="1:16" ht="15" customHeight="1" x14ac:dyDescent="0.25">
      <c r="A33" s="64" t="s">
        <v>31</v>
      </c>
      <c r="B33" s="64"/>
      <c r="C33" s="64"/>
      <c r="D33" s="64"/>
      <c r="E33" s="64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</row>
    <row r="34" spans="1:16" ht="15" customHeight="1" x14ac:dyDescent="0.25">
      <c r="A34" s="64" t="s">
        <v>32</v>
      </c>
      <c r="B34" s="64"/>
      <c r="C34" s="64"/>
      <c r="D34" s="64"/>
      <c r="E34" s="64"/>
      <c r="F34" s="64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1:16" x14ac:dyDescent="0.25">
      <c r="M35" s="66" t="s">
        <v>33</v>
      </c>
      <c r="N35" s="66"/>
      <c r="O35" s="66"/>
      <c r="P35" s="66"/>
    </row>
  </sheetData>
  <mergeCells count="20">
    <mergeCell ref="P6:P7"/>
    <mergeCell ref="A33:F33"/>
    <mergeCell ref="A34:F34"/>
    <mergeCell ref="M35:P35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2024-10-24T07:08:27Z</dcterms:created>
  <dcterms:modified xsi:type="dcterms:W3CDTF">2024-10-24T07:09:19Z</dcterms:modified>
</cp:coreProperties>
</file>