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spalis\"/>
    </mc:Choice>
  </mc:AlternateContent>
  <xr:revisionPtr revIDLastSave="0" documentId="8_{4C1CDC60-C86D-4FAC-AF8A-1D845ACB8919}" xr6:coauthVersionLast="47" xr6:coauthVersionMax="47" xr10:uidLastSave="{00000000-0000-0000-0000-000000000000}"/>
  <bookViews>
    <workbookView xWindow="28680" yWindow="-120" windowWidth="29040" windowHeight="17640" xr2:uid="{31691731-55C3-4222-BE25-683B5A97B77B}"/>
  </bookViews>
  <sheets>
    <sheet name="grūdų perdirbima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H25" i="1"/>
  <c r="G25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<sst xmlns="http://schemas.openxmlformats.org/spreadsheetml/2006/main" count="35" uniqueCount="29">
  <si>
    <t>Grūdų ir rapsų perdirbimas Lietuvoje 2023 m.  rugsėjo–2024 m. rugsėjo mėn., tonomis</t>
  </si>
  <si>
    <t xml:space="preserve">                                Data
  Grūdai</t>
  </si>
  <si>
    <t>Pokytis, %</t>
  </si>
  <si>
    <t>rugsėjis</t>
  </si>
  <si>
    <t>liepa</t>
  </si>
  <si>
    <t>rugpjūtis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</si>
  <si>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</si>
  <si>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</si>
  <si>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</si>
  <si>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</si>
  <si>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</si>
  <si>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</si>
  <si>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</si>
  <si>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</si>
  <si>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</si>
  <si>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</si>
  <si>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</si>
  <si>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</si>
  <si>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</si>
  <si>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</si>
  <si>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</si>
  <si>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</si>
  <si>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</si>
  <si>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-</t>
  </si>
  <si>
    <t>Rapsai</t>
  </si>
  <si>
    <t>Iš viso</t>
  </si>
  <si>
    <t>* lyginant 2024 m. rugsėjo mėn. su 2024 m. rugpjūčio  mėn.</t>
  </si>
  <si>
    <t>** lyginant 2024 m. rugsėjo mėn. su 2023 m. rugsėjo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</si>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</sst>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22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28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4" fontId="5" fillId="2" borderId="30" xfId="0" applyNumberFormat="1" applyFont="1" applyFill="1" applyBorder="1" applyAlignment="1">
      <alignment horizontal="right" vertical="center" wrapText="1"/>
    </xf>
    <xf numFmtId="4" fontId="5" fillId="2" borderId="31" xfId="0" applyNumberFormat="1" applyFont="1" applyFill="1" applyBorder="1" applyAlignment="1">
      <alignment horizontal="right" vertical="center" wrapText="1"/>
    </xf>
    <xf numFmtId="4" fontId="5" fillId="2" borderId="3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DCCFA-987C-47AD-A9CF-2BD38AF63067}">
  <dimension ref="B2:H37"/>
  <sheetViews>
    <sheetView showGridLines="0" showRowColHeaders="0" tabSelected="1" workbookViewId="0">
      <selection activeCell="U16" sqref="U16"/>
    </sheetView>
  </sheetViews>
  <sheetFormatPr defaultColWidth="5.6640625" defaultRowHeight="15" customHeight="1" x14ac:dyDescent="0.3"/>
  <cols>
    <col min="1" max="1" width="3.77734375" style="2" customWidth="1"/>
    <col min="2" max="2" width="17.6640625" style="2" customWidth="1"/>
    <col min="3" max="8" width="13.6640625" style="2" customWidth="1"/>
    <col min="9" max="16384" width="5.6640625" style="2"/>
  </cols>
  <sheetData>
    <row r="2" spans="2:8" ht="15" customHeight="1" x14ac:dyDescent="0.3">
      <c r="B2" s="1" t="s">
        <v>0</v>
      </c>
      <c r="C2" s="1"/>
      <c r="D2" s="1"/>
      <c r="E2" s="1"/>
      <c r="F2" s="1"/>
      <c r="G2" s="1"/>
      <c r="H2" s="1"/>
    </row>
    <row r="4" spans="2:8" ht="15" customHeight="1" x14ac:dyDescent="0.3">
      <c r="B4" s="3" t="s">
        <v>1</v>
      </c>
      <c r="C4" s="4">
        <v>2023</v>
      </c>
      <c r="D4" s="5">
        <v>2024</v>
      </c>
      <c r="E4" s="5"/>
      <c r="F4" s="6"/>
      <c r="G4" s="7" t="s">
        <v>2</v>
      </c>
      <c r="H4" s="5"/>
    </row>
    <row r="5" spans="2:8" ht="15" customHeight="1" x14ac:dyDescent="0.3">
      <c r="B5" s="3"/>
      <c r="C5" s="8" t="s">
        <v>3</v>
      </c>
      <c r="D5" s="8" t="s">
        <v>4</v>
      </c>
      <c r="E5" s="8" t="s">
        <v>5</v>
      </c>
      <c r="F5" s="8" t="s">
        <v>3</v>
      </c>
      <c r="G5" s="9" t="s">
        <v>6</v>
      </c>
      <c r="H5" s="10" t="s">
        <v>7</v>
      </c>
    </row>
    <row r="6" spans="2:8" ht="15" customHeight="1" x14ac:dyDescent="0.3">
      <c r="B6" s="11" t="s">
        <v>8</v>
      </c>
      <c r="C6" s="12">
        <v>65342.626000000004</v>
      </c>
      <c r="D6" s="13">
        <v>63150.737999999998</v>
      </c>
      <c r="E6" s="13">
        <v>75832.574999999997</v>
      </c>
      <c r="F6" s="14">
        <v>68355.853999999992</v>
      </c>
      <c r="G6" s="15">
        <f>((F6*100)/E6)-100</f>
        <v>-9.8595109028013326</v>
      </c>
      <c r="H6" s="13">
        <f>((F6*100)/C6)-100</f>
        <v>4.611427768452387</v>
      </c>
    </row>
    <row r="7" spans="2:8" ht="15" customHeight="1" x14ac:dyDescent="0.3">
      <c r="B7" s="16" t="s">
        <v>9</v>
      </c>
      <c r="C7" s="17">
        <v>868.30899999999997</v>
      </c>
      <c r="D7" s="18">
        <v>2355.5500000000002</v>
      </c>
      <c r="E7" s="18">
        <v>987.31</v>
      </c>
      <c r="F7" s="19">
        <v>304.17500000000001</v>
      </c>
      <c r="G7" s="20">
        <f>((F7*100)/E7)-100</f>
        <v>-69.191540650859409</v>
      </c>
      <c r="H7" s="18">
        <f>((F7*100)/C7)-100</f>
        <v>-64.969267852803554</v>
      </c>
    </row>
    <row r="8" spans="2:8" ht="15" customHeight="1" x14ac:dyDescent="0.3">
      <c r="B8" s="16" t="s">
        <v>10</v>
      </c>
      <c r="C8" s="17">
        <v>886.67</v>
      </c>
      <c r="D8" s="18">
        <v>1340</v>
      </c>
      <c r="E8" s="18">
        <v>4598.5950000000003</v>
      </c>
      <c r="F8" s="19">
        <v>725.52299999999991</v>
      </c>
      <c r="G8" s="20">
        <f>((F8*100)/E8)-100</f>
        <v>-84.222942007287017</v>
      </c>
      <c r="H8" s="18">
        <f>((F8*100)/C8)-100</f>
        <v>-18.174405359378355</v>
      </c>
    </row>
    <row r="9" spans="2:8" ht="15" customHeight="1" x14ac:dyDescent="0.3">
      <c r="B9" s="16" t="s">
        <v>11</v>
      </c>
      <c r="C9" s="17">
        <v>41375.300000000003</v>
      </c>
      <c r="D9" s="18">
        <v>36863.536999999997</v>
      </c>
      <c r="E9" s="18">
        <v>53958.974000000002</v>
      </c>
      <c r="F9" s="19">
        <v>48449.745000000003</v>
      </c>
      <c r="G9" s="20">
        <f t="shared" ref="G9:G26" si="0">((F9*100)/E9)-100</f>
        <v>-10.21003290388731</v>
      </c>
      <c r="H9" s="18">
        <f t="shared" ref="H9:H25" si="1">((F9*100)/C9)-100</f>
        <v>17.098232520368427</v>
      </c>
    </row>
    <row r="10" spans="2:8" ht="15" customHeight="1" x14ac:dyDescent="0.3">
      <c r="B10" s="16" t="s">
        <v>12</v>
      </c>
      <c r="C10" s="17">
        <v>8443.9920000000002</v>
      </c>
      <c r="D10" s="18">
        <v>11511.134000000002</v>
      </c>
      <c r="E10" s="18">
        <v>6203.1399999999994</v>
      </c>
      <c r="F10" s="19">
        <v>9493.598</v>
      </c>
      <c r="G10" s="20">
        <f>((F10*100)/E10)-100</f>
        <v>53.045038480511494</v>
      </c>
      <c r="H10" s="18">
        <f>((F10*100)/C10)-100</f>
        <v>12.430210734448821</v>
      </c>
    </row>
    <row r="11" spans="2:8" ht="15" customHeight="1" x14ac:dyDescent="0.3">
      <c r="B11" s="16" t="s">
        <v>13</v>
      </c>
      <c r="C11" s="17">
        <v>13712.710000000001</v>
      </c>
      <c r="D11" s="18">
        <v>11050.207</v>
      </c>
      <c r="E11" s="18">
        <v>10084.556</v>
      </c>
      <c r="F11" s="19">
        <v>9280.7530000000006</v>
      </c>
      <c r="G11" s="20">
        <f t="shared" si="0"/>
        <v>-7.9706335112820028</v>
      </c>
      <c r="H11" s="18">
        <f t="shared" si="1"/>
        <v>-32.320066565981492</v>
      </c>
    </row>
    <row r="12" spans="2:8" ht="15" customHeight="1" x14ac:dyDescent="0.3">
      <c r="B12" s="21" t="s">
        <v>14</v>
      </c>
      <c r="C12" s="22">
        <v>2405.895</v>
      </c>
      <c r="D12" s="23">
        <v>2628.2629999999999</v>
      </c>
      <c r="E12" s="24">
        <v>2155.8320000000003</v>
      </c>
      <c r="F12" s="25">
        <v>3228.6360000000004</v>
      </c>
      <c r="G12" s="23">
        <f t="shared" si="0"/>
        <v>49.762875771395898</v>
      </c>
      <c r="H12" s="24">
        <f t="shared" si="1"/>
        <v>34.196878916162206</v>
      </c>
    </row>
    <row r="13" spans="2:8" ht="15" customHeight="1" x14ac:dyDescent="0.3">
      <c r="B13" s="16" t="s">
        <v>10</v>
      </c>
      <c r="C13" s="26">
        <v>1309.3820000000001</v>
      </c>
      <c r="D13" s="27">
        <v>1570.692</v>
      </c>
      <c r="E13" s="27">
        <v>978.72199999999998</v>
      </c>
      <c r="F13" s="28">
        <v>1905.12</v>
      </c>
      <c r="G13" s="20">
        <f>((F13*100)/E13)-100</f>
        <v>94.653844503342128</v>
      </c>
      <c r="H13" s="18">
        <f t="shared" si="1"/>
        <v>45.497646981553117</v>
      </c>
    </row>
    <row r="14" spans="2:8" ht="15" customHeight="1" x14ac:dyDescent="0.3">
      <c r="B14" s="16" t="s">
        <v>11</v>
      </c>
      <c r="C14" s="29">
        <v>1096.5129999999999</v>
      </c>
      <c r="D14" s="30">
        <v>1057.5709999999999</v>
      </c>
      <c r="E14" s="30">
        <v>1177.1100000000001</v>
      </c>
      <c r="F14" s="31">
        <v>1323.5160000000001</v>
      </c>
      <c r="G14" s="20">
        <f>((F14*100)/E14)-100</f>
        <v>12.437750082829979</v>
      </c>
      <c r="H14" s="18">
        <f t="shared" si="1"/>
        <v>20.702262535875107</v>
      </c>
    </row>
    <row r="15" spans="2:8" ht="15" customHeight="1" x14ac:dyDescent="0.3">
      <c r="B15" s="21" t="s">
        <v>15</v>
      </c>
      <c r="C15" s="12">
        <v>14784.287</v>
      </c>
      <c r="D15" s="13">
        <v>19361.190999999999</v>
      </c>
      <c r="E15" s="13">
        <v>19094.296000000002</v>
      </c>
      <c r="F15" s="14">
        <v>17481.572</v>
      </c>
      <c r="G15" s="23">
        <f t="shared" si="0"/>
        <v>-8.4461034855644925</v>
      </c>
      <c r="H15" s="24">
        <f t="shared" si="1"/>
        <v>18.244268391164212</v>
      </c>
    </row>
    <row r="16" spans="2:8" ht="15" customHeight="1" x14ac:dyDescent="0.3">
      <c r="B16" s="16" t="s">
        <v>10</v>
      </c>
      <c r="C16" s="17">
        <v>15.789</v>
      </c>
      <c r="D16" s="18">
        <v>202.559</v>
      </c>
      <c r="E16" s="18">
        <v>25.395</v>
      </c>
      <c r="F16" s="19">
        <v>19.736999999999998</v>
      </c>
      <c r="G16" s="20">
        <f t="shared" si="0"/>
        <v>-22.279976373301835</v>
      </c>
      <c r="H16" s="18">
        <f t="shared" si="1"/>
        <v>25.004750142504264</v>
      </c>
    </row>
    <row r="17" spans="2:8" ht="15" customHeight="1" x14ac:dyDescent="0.3">
      <c r="B17" s="16" t="s">
        <v>11</v>
      </c>
      <c r="C17" s="17">
        <v>6543.02</v>
      </c>
      <c r="D17" s="18">
        <v>7872.3559999999998</v>
      </c>
      <c r="E17" s="18">
        <v>7869.8670000000002</v>
      </c>
      <c r="F17" s="19">
        <v>7040.0949999999993</v>
      </c>
      <c r="G17" s="20">
        <f>((F17*100)/E17)-100</f>
        <v>-10.54365975943432</v>
      </c>
      <c r="H17" s="18">
        <f>((F17*100)/C17)-100</f>
        <v>7.5970270608984549</v>
      </c>
    </row>
    <row r="18" spans="2:8" ht="15" customHeight="1" x14ac:dyDescent="0.3">
      <c r="B18" s="32" t="s">
        <v>16</v>
      </c>
      <c r="C18" s="29">
        <v>8225.4779999999992</v>
      </c>
      <c r="D18" s="30">
        <v>11286.276</v>
      </c>
      <c r="E18" s="30">
        <v>11199.034</v>
      </c>
      <c r="F18" s="31">
        <v>10421.74</v>
      </c>
      <c r="G18" s="33">
        <f t="shared" si="0"/>
        <v>-6.9407236374137256</v>
      </c>
      <c r="H18" s="30">
        <f t="shared" si="1"/>
        <v>26.700721830390904</v>
      </c>
    </row>
    <row r="19" spans="2:8" ht="15" customHeight="1" x14ac:dyDescent="0.3">
      <c r="B19" s="16" t="s">
        <v>17</v>
      </c>
      <c r="C19" s="26">
        <v>3755.1779999999999</v>
      </c>
      <c r="D19" s="27">
        <v>4492.67</v>
      </c>
      <c r="E19" s="27">
        <v>3472.13</v>
      </c>
      <c r="F19" s="28">
        <v>4069.4549999999999</v>
      </c>
      <c r="G19" s="20">
        <f t="shared" si="0"/>
        <v>17.203416922753462</v>
      </c>
      <c r="H19" s="18">
        <f t="shared" si="1"/>
        <v>8.3691638585441268</v>
      </c>
    </row>
    <row r="20" spans="2:8" ht="15" customHeight="1" x14ac:dyDescent="0.3">
      <c r="B20" s="16" t="s">
        <v>18</v>
      </c>
      <c r="C20" s="17">
        <v>1768.059</v>
      </c>
      <c r="D20" s="18">
        <v>140.12200000000001</v>
      </c>
      <c r="E20" s="18">
        <v>1305.202</v>
      </c>
      <c r="F20" s="19">
        <v>1131.9259999999999</v>
      </c>
      <c r="G20" s="20">
        <f t="shared" si="0"/>
        <v>-13.275799454797038</v>
      </c>
      <c r="H20" s="18">
        <f t="shared" si="1"/>
        <v>-35.979172640732017</v>
      </c>
    </row>
    <row r="21" spans="2:8" ht="15" customHeight="1" x14ac:dyDescent="0.3">
      <c r="B21" s="16" t="s">
        <v>19</v>
      </c>
      <c r="C21" s="17">
        <v>6739.8950000000004</v>
      </c>
      <c r="D21" s="18">
        <v>7452.7020000000002</v>
      </c>
      <c r="E21" s="18">
        <v>4195.5519999999997</v>
      </c>
      <c r="F21" s="19">
        <v>5994.15</v>
      </c>
      <c r="G21" s="20">
        <f t="shared" si="0"/>
        <v>42.869162389120675</v>
      </c>
      <c r="H21" s="18">
        <f>((F21*100)/C21)-100</f>
        <v>-11.064638247331757</v>
      </c>
    </row>
    <row r="22" spans="2:8" ht="15" customHeight="1" x14ac:dyDescent="0.3">
      <c r="B22" s="16" t="s">
        <v>20</v>
      </c>
      <c r="C22" s="17">
        <v>5082.174</v>
      </c>
      <c r="D22" s="18">
        <v>7323.09</v>
      </c>
      <c r="E22" s="18">
        <v>9168.7709999999988</v>
      </c>
      <c r="F22" s="19">
        <v>5205.7139999999999</v>
      </c>
      <c r="G22" s="20">
        <f>((F22*100)/E22)-100</f>
        <v>-43.223426563930971</v>
      </c>
      <c r="H22" s="18">
        <f t="shared" si="1"/>
        <v>2.4308494750474949</v>
      </c>
    </row>
    <row r="23" spans="2:8" ht="15" customHeight="1" x14ac:dyDescent="0.3">
      <c r="B23" s="34" t="s">
        <v>21</v>
      </c>
      <c r="C23" s="35">
        <v>388.79300000000001</v>
      </c>
      <c r="D23" s="36">
        <v>279.32600000000002</v>
      </c>
      <c r="E23" s="36">
        <v>463.10199999999998</v>
      </c>
      <c r="F23" s="37">
        <v>419.05200000000002</v>
      </c>
      <c r="G23" s="38">
        <f t="shared" si="0"/>
        <v>-9.5119433731661616</v>
      </c>
      <c r="H23" s="36">
        <f>((F23*100)/C23)-100</f>
        <v>7.7828047315666851</v>
      </c>
    </row>
    <row r="24" spans="2:8" ht="15" customHeight="1" x14ac:dyDescent="0.3">
      <c r="B24" s="16" t="s">
        <v>22</v>
      </c>
      <c r="C24" s="39">
        <v>58.862000000000002</v>
      </c>
      <c r="D24" s="40">
        <v>14.493</v>
      </c>
      <c r="E24" s="40">
        <v>0</v>
      </c>
      <c r="F24" s="41">
        <v>18.41</v>
      </c>
      <c r="G24" s="20" t="s">
        <v>23</v>
      </c>
      <c r="H24" s="18" t="s">
        <v>23</v>
      </c>
    </row>
    <row r="25" spans="2:8" ht="15" customHeight="1" x14ac:dyDescent="0.3">
      <c r="B25" s="34" t="s">
        <v>24</v>
      </c>
      <c r="C25" s="17">
        <v>23087.385000000002</v>
      </c>
      <c r="D25" s="18">
        <v>12385.136</v>
      </c>
      <c r="E25" s="18">
        <v>25259.135000000002</v>
      </c>
      <c r="F25" s="19">
        <v>24063.733</v>
      </c>
      <c r="G25" s="38">
        <f>((F25*100)/E25)-100</f>
        <v>-4.7325531931319205</v>
      </c>
      <c r="H25" s="36">
        <f t="shared" si="1"/>
        <v>4.2289241505696538</v>
      </c>
    </row>
    <row r="26" spans="2:8" ht="15" customHeight="1" x14ac:dyDescent="0.3">
      <c r="B26" s="42" t="s">
        <v>25</v>
      </c>
      <c r="C26" s="43">
        <v>123440.64600000001</v>
      </c>
      <c r="D26" s="43">
        <v>117256.02999999998</v>
      </c>
      <c r="E26" s="43">
        <v>140955.019</v>
      </c>
      <c r="F26" s="43">
        <v>130015.33900000001</v>
      </c>
      <c r="G26" s="44">
        <f t="shared" si="0"/>
        <v>-7.7611142033899512</v>
      </c>
      <c r="H26" s="45">
        <f>((F26*100)/C26)-100</f>
        <v>5.3261978230411984</v>
      </c>
    </row>
    <row r="27" spans="2:8" ht="15" customHeight="1" x14ac:dyDescent="0.3">
      <c r="B27" s="46"/>
      <c r="C27" s="47"/>
      <c r="D27" s="47"/>
      <c r="E27" s="47"/>
      <c r="F27" s="47"/>
      <c r="G27" s="47"/>
      <c r="H27" s="47"/>
    </row>
    <row r="28" spans="2:8" ht="15" customHeight="1" x14ac:dyDescent="0.3">
      <c r="B28" s="48" t="s">
        <v>26</v>
      </c>
      <c r="C28" s="48"/>
      <c r="D28" s="48"/>
      <c r="E28" s="48"/>
      <c r="F28" s="48"/>
      <c r="G28" s="48"/>
      <c r="H28" s="49"/>
    </row>
    <row r="29" spans="2:8" ht="15" customHeight="1" x14ac:dyDescent="0.3">
      <c r="B29" s="48" t="s">
        <v>27</v>
      </c>
      <c r="C29" s="48"/>
      <c r="D29" s="48"/>
      <c r="E29" s="48"/>
      <c r="F29" s="48"/>
      <c r="G29" s="48"/>
      <c r="H29" s="49"/>
    </row>
    <row r="30" spans="2:8" ht="15" customHeight="1" x14ac:dyDescent="0.3">
      <c r="B30" s="49"/>
      <c r="C30" s="49"/>
      <c r="D30" s="49"/>
      <c r="E30" s="49"/>
      <c r="F30" s="50" t="s">
        <v>28</v>
      </c>
      <c r="G30" s="50"/>
      <c r="H30" s="50"/>
    </row>
    <row r="31" spans="2:8" ht="15" customHeight="1" x14ac:dyDescent="0.3">
      <c r="B31" s="49"/>
      <c r="C31" s="49"/>
      <c r="D31" s="49"/>
      <c r="E31" s="49"/>
      <c r="F31" s="49"/>
      <c r="G31" s="49"/>
      <c r="H31" s="49"/>
    </row>
    <row r="32" spans="2:8" ht="15" customHeight="1" x14ac:dyDescent="0.3">
      <c r="B32" s="49"/>
      <c r="C32" s="49"/>
      <c r="D32" s="49"/>
      <c r="E32" s="49"/>
      <c r="F32" s="49"/>
      <c r="G32" s="49"/>
      <c r="H32" s="49"/>
    </row>
    <row r="33" spans="2:8" ht="15" customHeight="1" x14ac:dyDescent="0.3">
      <c r="B33" s="49"/>
      <c r="C33" s="49"/>
      <c r="D33" s="49"/>
      <c r="E33" s="49"/>
      <c r="F33" s="49"/>
      <c r="G33" s="49"/>
      <c r="H33" s="49"/>
    </row>
    <row r="34" spans="2:8" ht="15" customHeight="1" x14ac:dyDescent="0.3">
      <c r="B34" s="49"/>
      <c r="C34" s="49"/>
      <c r="D34" s="49"/>
      <c r="E34" s="49"/>
      <c r="F34" s="49"/>
      <c r="G34" s="49"/>
      <c r="H34" s="49"/>
    </row>
    <row r="35" spans="2:8" ht="15" customHeight="1" x14ac:dyDescent="0.3">
      <c r="B35" s="49"/>
      <c r="C35" s="49"/>
      <c r="D35" s="49"/>
      <c r="E35" s="49"/>
      <c r="F35" s="49"/>
      <c r="G35" s="49"/>
      <c r="H35" s="49"/>
    </row>
    <row r="36" spans="2:8" ht="15" customHeight="1" x14ac:dyDescent="0.3">
      <c r="B36" s="49"/>
      <c r="C36" s="49"/>
      <c r="D36" s="49"/>
      <c r="E36" s="49"/>
      <c r="F36" s="49"/>
      <c r="G36" s="49"/>
      <c r="H36" s="49"/>
    </row>
    <row r="37" spans="2:8" ht="15" customHeight="1" x14ac:dyDescent="0.3">
      <c r="B37" s="49"/>
      <c r="C37" s="49"/>
      <c r="D37" s="49"/>
      <c r="E37" s="49"/>
      <c r="F37" s="49"/>
      <c r="G37" s="49"/>
      <c r="H37" s="49"/>
    </row>
  </sheetData>
  <sheetProtection algorithmName="SHA-512" hashValue="QgJFDNcDfe1GMyk/reKewVJKbFU4XXngpHtYv0eIUqmwVNG7/BGeJKJ385T7vYPJL8vvD6XUchme6GzorjXbCQ==" saltValue="YdSMjcBZhTk+JyIX20zkVg==" spinCount="100000" sheet="1"/>
  <mergeCells count="7">
    <mergeCell ref="B29:G29"/>
    <mergeCell ref="F30:H30"/>
    <mergeCell ref="B2:H2"/>
    <mergeCell ref="B4:B5"/>
    <mergeCell ref="D4:F4"/>
    <mergeCell ref="G4:H4"/>
    <mergeCell ref="B28:G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perdirbimas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2024-10-21T09:31:30Z</dcterms:created>
  <dcterms:modified xsi:type="dcterms:W3CDTF">2024-10-21T09:32:39Z</dcterms:modified>
</cp:coreProperties>
</file>