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13_ncr:1_{DDBDF1D2-E48C-4AD9-A34A-21847A8EB1FC}" xr6:coauthVersionLast="47" xr6:coauthVersionMax="47" xr10:uidLastSave="{00000000-0000-0000-0000-000000000000}"/>
  <bookViews>
    <workbookView xWindow="28680" yWindow="-120" windowWidth="29040" windowHeight="17640" xr2:uid="{DE3F4426-BB27-4396-8704-511570938D47}"/>
  </bookViews>
  <sheets>
    <sheet name="Importas_L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H19" i="1"/>
  <c r="G19" i="1"/>
  <c r="H18" i="1"/>
  <c r="G18" i="1"/>
  <c r="H17" i="1"/>
  <c r="H16" i="1"/>
  <c r="G16" i="1"/>
  <c r="H15" i="1"/>
  <c r="G14" i="1"/>
  <c r="H12" i="1"/>
  <c r="G12" i="1"/>
  <c r="H11" i="1"/>
  <c r="G11" i="1"/>
  <c r="G10" i="1"/>
  <c r="H9" i="1"/>
  <c r="G9" i="1"/>
  <c r="H6" i="1"/>
  <c r="G6" i="1"/>
</calcChain>
</file>

<file path=xl/sharedStrings.xml><?xml version="1.0" encoding="utf-8"?>
<sst xmlns="http://schemas.openxmlformats.org/spreadsheetml/2006/main" count="38" uniqueCount="26">
  <si>
    <t>Grūdų ir rapsų importas į Lietuvą*  2023 m. rugsėjo–2024 m. rugsėjo mėn., tonomis</t>
  </si>
  <si>
    <t xml:space="preserve">                       Data
Grūdai</t>
  </si>
  <si>
    <t>Pokytis, %</t>
  </si>
  <si>
    <t>rugsėjis</t>
  </si>
  <si>
    <t>liepa</t>
  </si>
  <si>
    <t>rugpjūtis</t>
  </si>
  <si>
    <t>mėnesio**</t>
  </si>
  <si>
    <t>metų***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</si>
  <si>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</si>
  <si>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</si>
  <si>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</si>
  <si>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</si>
  <si>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</si>
  <si>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</si>
  <si>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</si>
  <si>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Miežiai</t>
  </si>
  <si>
    <t xml:space="preserve">   salykliniai</t>
  </si>
  <si>
    <t>Grikiai</t>
  </si>
  <si>
    <t>Kvietrugiai</t>
  </si>
  <si>
    <t>Kukurūzai</t>
  </si>
  <si>
    <t>Rapsai</t>
  </si>
  <si>
    <t>Iš viso</t>
  </si>
  <si>
    <t>* duomenys surinkti iš grūdų ir (arba) aliejinių augalų sėklų prekybos ir perdirbimo įmonių</t>
  </si>
  <si>
    <t>** lyginant 2024 m. rugsėjo mėn. su 2024 m. rugpjūčio mėn.</t>
  </si>
  <si>
    <t>*** lyginant 2024 m.  rugsėjo mėn. su 2023 m.  rugsėjo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</si>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</sst>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0" fontId="3" fillId="0" borderId="18" xfId="0" applyFont="1" applyBorder="1" applyAlignment="1">
      <alignment horizontal="left" vertical="center" wrapTex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1" xfId="0" applyNumberFormat="1" applyFont="1" applyFill="1" applyBorder="1" applyAlignment="1">
      <alignment horizontal="right" vertical="center" wrapText="1" indent="1"/>
    </xf>
    <xf numFmtId="4" fontId="5" fillId="2" borderId="22" xfId="0" applyNumberFormat="1" applyFont="1" applyFill="1" applyBorder="1" applyAlignment="1">
      <alignment horizontal="right" vertical="center" wrapText="1" indent="1"/>
    </xf>
    <xf numFmtId="4" fontId="5" fillId="2" borderId="23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vertical="center" wrapText="1"/>
    </xf>
    <xf numFmtId="0" fontId="7" fillId="0" borderId="0" xfId="0" applyFont="1"/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49E8-04C6-4C17-BE68-2E610C12DCA0}">
  <dimension ref="B1:K24"/>
  <sheetViews>
    <sheetView showGridLines="0" showRowColHeaders="0" tabSelected="1" workbookViewId="0">
      <selection activeCell="S3" sqref="S3"/>
    </sheetView>
  </sheetViews>
  <sheetFormatPr defaultRowHeight="14.4" x14ac:dyDescent="0.3"/>
  <cols>
    <col min="1" max="1" width="3.77734375" customWidth="1"/>
    <col min="2" max="2" width="14.109375" customWidth="1"/>
    <col min="3" max="3" width="9.33203125" bestFit="1" customWidth="1"/>
    <col min="4" max="5" width="10" bestFit="1" customWidth="1"/>
    <col min="6" max="6" width="9.33203125" bestFit="1" customWidth="1"/>
  </cols>
  <sheetData>
    <row r="1" spans="2:8" x14ac:dyDescent="0.3">
      <c r="B1" s="1"/>
      <c r="C1" s="1"/>
      <c r="D1" s="1"/>
      <c r="E1" s="1"/>
      <c r="F1" s="1"/>
      <c r="G1" s="1"/>
      <c r="H1" s="1"/>
    </row>
    <row r="2" spans="2:8" x14ac:dyDescent="0.3">
      <c r="B2" s="36" t="s">
        <v>0</v>
      </c>
      <c r="C2" s="36"/>
      <c r="D2" s="36"/>
      <c r="E2" s="36"/>
      <c r="F2" s="36"/>
      <c r="G2" s="36"/>
      <c r="H2" s="36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B4" s="37" t="s">
        <v>1</v>
      </c>
      <c r="C4" s="2">
        <v>2023</v>
      </c>
      <c r="D4" s="38">
        <v>2024</v>
      </c>
      <c r="E4" s="38"/>
      <c r="F4" s="39"/>
      <c r="G4" s="40" t="s">
        <v>2</v>
      </c>
      <c r="H4" s="38"/>
    </row>
    <row r="5" spans="2:8" x14ac:dyDescent="0.3">
      <c r="B5" s="37"/>
      <c r="C5" s="3" t="s">
        <v>3</v>
      </c>
      <c r="D5" s="3" t="s">
        <v>4</v>
      </c>
      <c r="E5" s="3" t="s">
        <v>5</v>
      </c>
      <c r="F5" s="3" t="s">
        <v>3</v>
      </c>
      <c r="G5" s="4" t="s">
        <v>6</v>
      </c>
      <c r="H5" s="5" t="s">
        <v>7</v>
      </c>
    </row>
    <row r="6" spans="2:8" x14ac:dyDescent="0.3">
      <c r="B6" s="6" t="s">
        <v>8</v>
      </c>
      <c r="C6" s="7">
        <v>19410.66</v>
      </c>
      <c r="D6" s="8">
        <v>339.34</v>
      </c>
      <c r="E6" s="9">
        <v>25403.899000000001</v>
      </c>
      <c r="F6" s="9">
        <v>47282.2</v>
      </c>
      <c r="G6" s="8">
        <f>((F6*100)/E6)-100</f>
        <v>86.121823268152639</v>
      </c>
      <c r="H6" s="9">
        <f>((F6*100)/C6)-100</f>
        <v>143.58883211596103</v>
      </c>
    </row>
    <row r="7" spans="2:8" x14ac:dyDescent="0.3">
      <c r="B7" s="10" t="s">
        <v>9</v>
      </c>
      <c r="C7" s="11">
        <v>26.92</v>
      </c>
      <c r="D7" s="12">
        <v>0</v>
      </c>
      <c r="E7" s="13">
        <v>0</v>
      </c>
      <c r="F7" s="13">
        <v>0</v>
      </c>
      <c r="G7" s="12" t="s">
        <v>10</v>
      </c>
      <c r="H7" s="13" t="s">
        <v>10</v>
      </c>
    </row>
    <row r="8" spans="2:8" x14ac:dyDescent="0.3">
      <c r="B8" s="10" t="s">
        <v>11</v>
      </c>
      <c r="C8" s="11">
        <v>6024.26</v>
      </c>
      <c r="D8" s="12">
        <v>0</v>
      </c>
      <c r="E8" s="13">
        <v>10.573</v>
      </c>
      <c r="F8" s="13">
        <v>0</v>
      </c>
      <c r="G8" s="12" t="s">
        <v>10</v>
      </c>
      <c r="H8" s="13" t="s">
        <v>10</v>
      </c>
    </row>
    <row r="9" spans="2:8" x14ac:dyDescent="0.3">
      <c r="B9" s="10" t="s">
        <v>12</v>
      </c>
      <c r="C9" s="11">
        <v>12100.992</v>
      </c>
      <c r="D9" s="12">
        <v>0</v>
      </c>
      <c r="E9" s="13">
        <v>20010.598000000002</v>
      </c>
      <c r="F9" s="13">
        <v>16000</v>
      </c>
      <c r="G9" s="12">
        <f t="shared" ref="G9:G20" si="0">((F9*100)/E9)-100</f>
        <v>-20.042369548376328</v>
      </c>
      <c r="H9" s="13">
        <f t="shared" ref="H9:H19" si="1">((F9*100)/C9)-100</f>
        <v>32.220565057806823</v>
      </c>
    </row>
    <row r="10" spans="2:8" x14ac:dyDescent="0.3">
      <c r="B10" s="10" t="s">
        <v>13</v>
      </c>
      <c r="C10" s="11">
        <v>0</v>
      </c>
      <c r="D10" s="12">
        <v>0</v>
      </c>
      <c r="E10" s="13">
        <v>4581.7809999999999</v>
      </c>
      <c r="F10" s="13">
        <v>26626.880000000001</v>
      </c>
      <c r="G10" s="12">
        <f>((F10*100)/E10)-100</f>
        <v>481.14693827574911</v>
      </c>
      <c r="H10" s="13" t="s">
        <v>10</v>
      </c>
    </row>
    <row r="11" spans="2:8" x14ac:dyDescent="0.3">
      <c r="B11" s="10" t="s">
        <v>14</v>
      </c>
      <c r="C11" s="11">
        <v>1258.4880000000001</v>
      </c>
      <c r="D11" s="12">
        <v>339.34</v>
      </c>
      <c r="E11" s="13">
        <v>800.947</v>
      </c>
      <c r="F11" s="13">
        <v>4655.32</v>
      </c>
      <c r="G11" s="12">
        <f t="shared" si="0"/>
        <v>481.22697257121877</v>
      </c>
      <c r="H11" s="13">
        <f t="shared" si="1"/>
        <v>269.91373775514745</v>
      </c>
    </row>
    <row r="12" spans="2:8" x14ac:dyDescent="0.3">
      <c r="B12" s="14" t="s">
        <v>15</v>
      </c>
      <c r="C12" s="15">
        <v>176.54</v>
      </c>
      <c r="D12" s="16">
        <v>175.08</v>
      </c>
      <c r="E12" s="17">
        <v>140.80000000000001</v>
      </c>
      <c r="F12" s="18">
        <v>119.56</v>
      </c>
      <c r="G12" s="19">
        <f t="shared" si="0"/>
        <v>-15.08522727272728</v>
      </c>
      <c r="H12" s="20">
        <f t="shared" si="1"/>
        <v>-32.275971451229182</v>
      </c>
    </row>
    <row r="13" spans="2:8" x14ac:dyDescent="0.3">
      <c r="B13" s="10" t="s">
        <v>11</v>
      </c>
      <c r="C13" s="11">
        <v>0</v>
      </c>
      <c r="D13" s="13">
        <v>0</v>
      </c>
      <c r="E13" s="13">
        <v>0</v>
      </c>
      <c r="F13" s="13">
        <v>0</v>
      </c>
      <c r="G13" s="12" t="s">
        <v>10</v>
      </c>
      <c r="H13" s="13" t="s">
        <v>10</v>
      </c>
    </row>
    <row r="14" spans="2:8" x14ac:dyDescent="0.3">
      <c r="B14" s="10" t="s">
        <v>12</v>
      </c>
      <c r="C14" s="11">
        <v>0</v>
      </c>
      <c r="D14" s="13">
        <v>0</v>
      </c>
      <c r="E14" s="13">
        <v>140.80000000000001</v>
      </c>
      <c r="F14" s="13">
        <v>31.5</v>
      </c>
      <c r="G14" s="12">
        <f>((F14*100)/E14)-100</f>
        <v>-77.627840909090907</v>
      </c>
      <c r="H14" s="13" t="s">
        <v>10</v>
      </c>
    </row>
    <row r="15" spans="2:8" x14ac:dyDescent="0.3">
      <c r="B15" s="21" t="s">
        <v>16</v>
      </c>
      <c r="C15" s="22">
        <v>176.54</v>
      </c>
      <c r="D15" s="23">
        <v>175.08</v>
      </c>
      <c r="E15" s="24">
        <v>0</v>
      </c>
      <c r="F15" s="24">
        <v>88.06</v>
      </c>
      <c r="G15" s="23" t="s">
        <v>10</v>
      </c>
      <c r="H15" s="24">
        <f t="shared" si="1"/>
        <v>-50.118953211736716</v>
      </c>
    </row>
    <row r="16" spans="2:8" x14ac:dyDescent="0.3">
      <c r="B16" s="10" t="s">
        <v>17</v>
      </c>
      <c r="C16" s="11">
        <v>186.46</v>
      </c>
      <c r="D16" s="13">
        <v>259.24400000000003</v>
      </c>
      <c r="E16" s="13">
        <v>286.20499999999998</v>
      </c>
      <c r="F16" s="13">
        <v>562.15</v>
      </c>
      <c r="G16" s="12">
        <f t="shared" si="0"/>
        <v>96.41515696790762</v>
      </c>
      <c r="H16" s="13">
        <f t="shared" si="1"/>
        <v>201.48557331331114</v>
      </c>
    </row>
    <row r="17" spans="2:11" x14ac:dyDescent="0.3">
      <c r="B17" s="10" t="s">
        <v>18</v>
      </c>
      <c r="C17" s="11">
        <v>26.096</v>
      </c>
      <c r="D17" s="13">
        <v>767.36</v>
      </c>
      <c r="E17" s="13">
        <v>0</v>
      </c>
      <c r="F17" s="13">
        <v>186.62</v>
      </c>
      <c r="G17" s="12" t="s">
        <v>10</v>
      </c>
      <c r="H17" s="13">
        <f>((F17*100)/C17)-100</f>
        <v>615.12875536480692</v>
      </c>
    </row>
    <row r="18" spans="2:11" x14ac:dyDescent="0.3">
      <c r="B18" s="10" t="s">
        <v>19</v>
      </c>
      <c r="C18" s="11">
        <v>210.52</v>
      </c>
      <c r="D18" s="13">
        <v>1359.42</v>
      </c>
      <c r="E18" s="13">
        <v>3394.6800000000003</v>
      </c>
      <c r="F18" s="13">
        <v>4765.1859999999997</v>
      </c>
      <c r="G18" s="12">
        <f>((F18*100)/E18)-100</f>
        <v>40.372170572778572</v>
      </c>
      <c r="H18" s="13">
        <f t="shared" si="1"/>
        <v>2163.531255937678</v>
      </c>
    </row>
    <row r="19" spans="2:11" x14ac:dyDescent="0.3">
      <c r="B19" s="25" t="s">
        <v>20</v>
      </c>
      <c r="C19" s="26">
        <v>26740.188999999998</v>
      </c>
      <c r="D19" s="27">
        <v>0</v>
      </c>
      <c r="E19" s="28">
        <v>5458.6470000000008</v>
      </c>
      <c r="F19" s="28">
        <v>6657.58</v>
      </c>
      <c r="G19" s="27">
        <f>((F19*100)/E19)-100</f>
        <v>21.963922561762999</v>
      </c>
      <c r="H19" s="28">
        <f t="shared" si="1"/>
        <v>-75.102718982277949</v>
      </c>
    </row>
    <row r="20" spans="2:11" x14ac:dyDescent="0.3">
      <c r="B20" s="29" t="s">
        <v>21</v>
      </c>
      <c r="C20" s="30">
        <v>46750.464999999997</v>
      </c>
      <c r="D20" s="31">
        <v>2900.444</v>
      </c>
      <c r="E20" s="31">
        <v>34708.060000000005</v>
      </c>
      <c r="F20" s="31">
        <v>59860.495000000003</v>
      </c>
      <c r="G20" s="32">
        <f t="shared" si="0"/>
        <v>72.468570700868867</v>
      </c>
      <c r="H20" s="31">
        <f>((F20*100)/C20)-100</f>
        <v>28.04256599372863</v>
      </c>
    </row>
    <row r="21" spans="2:11" x14ac:dyDescent="0.3">
      <c r="B21" s="35" t="s">
        <v>22</v>
      </c>
      <c r="C21" s="35"/>
      <c r="D21" s="35"/>
      <c r="E21" s="35"/>
      <c r="F21" s="35"/>
      <c r="G21" s="35"/>
      <c r="H21" s="35"/>
    </row>
    <row r="22" spans="2:11" ht="15" customHeight="1" x14ac:dyDescent="0.3">
      <c r="B22" s="35" t="s">
        <v>23</v>
      </c>
      <c r="C22" s="35"/>
      <c r="D22" s="35"/>
      <c r="E22" s="35"/>
      <c r="F22" s="35"/>
      <c r="G22" s="35"/>
    </row>
    <row r="23" spans="2:11" ht="15" customHeight="1" x14ac:dyDescent="0.3">
      <c r="B23" s="35" t="s">
        <v>24</v>
      </c>
      <c r="C23" s="35"/>
      <c r="D23" s="35"/>
      <c r="E23" s="35"/>
      <c r="F23" s="35"/>
      <c r="G23" s="35"/>
      <c r="H23" s="33"/>
      <c r="I23" s="33"/>
      <c r="J23" s="33"/>
      <c r="K23" s="33"/>
    </row>
    <row r="24" spans="2:11" x14ac:dyDescent="0.3">
      <c r="G24" s="34" t="s">
        <v>25</v>
      </c>
    </row>
  </sheetData>
  <sheetProtection algorithmName="SHA-512" hashValue="tpvhqYfWHvGO9TwirOo1pazrBkHFWzu0MspFIQWMJsz4WYXKZWV40sedrbLqCZrFL/4vW408Ev+uX3CayGuXsg==" saltValue="qM13K+PZ3Dard9c6TAX3VA==" spinCount="100000" sheet="1"/>
  <mergeCells count="7">
    <mergeCell ref="B22:G22"/>
    <mergeCell ref="B23:G23"/>
    <mergeCell ref="B2:H2"/>
    <mergeCell ref="B4:B5"/>
    <mergeCell ref="D4:F4"/>
    <mergeCell ref="G4:H4"/>
    <mergeCell ref="B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Importas_LT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2024-10-21T09:29:45Z</dcterms:created>
  <dcterms:modified xsi:type="dcterms:W3CDTF">2024-10-21T09:42:57Z</dcterms:modified>
</cp:coreProperties>
</file>