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8_{531772D4-1472-4309-A050-2EBA23684A2B}" xr6:coauthVersionLast="47" xr6:coauthVersionMax="47" xr10:uidLastSave="{00000000-0000-0000-0000-000000000000}"/>
  <bookViews>
    <workbookView xWindow="28680" yWindow="-120" windowWidth="29040" windowHeight="17640" xr2:uid="{A98D79FB-9F1B-4391-92B2-D490289D88EB}"/>
  </bookViews>
  <sheets>
    <sheet name="Eksportas_L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H24" i="1"/>
  <c r="G24" i="1"/>
  <c r="H23" i="1"/>
  <c r="G23" i="1"/>
  <c r="G22" i="1"/>
  <c r="H21" i="1"/>
  <c r="G21" i="1"/>
  <c r="G20" i="1"/>
  <c r="H19" i="1"/>
  <c r="G19" i="1"/>
  <c r="H18" i="1"/>
  <c r="G18" i="1"/>
  <c r="H17" i="1"/>
  <c r="G17" i="1"/>
  <c r="G16" i="1"/>
  <c r="H15" i="1"/>
  <c r="G15" i="1"/>
  <c r="G14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<sst xmlns="http://schemas.openxmlformats.org/spreadsheetml/2006/main" count="40" uniqueCount="29">
  <si>
    <t>Grūdų ir rapsų eksportas iš Lietuvos*  2023 m.  rugsėjo–2024 m. rugsėjo mėn., tonomis</t>
  </si>
  <si>
    <t xml:space="preserve">                       Data
Grūdai</t>
  </si>
  <si>
    <t>Pokytis, %</t>
  </si>
  <si>
    <t>rugsėjis</t>
  </si>
  <si>
    <t>liepa</t>
  </si>
  <si>
    <t>rugpjūtis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</si>
  <si>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</si>
  <si>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</si>
  <si>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</si>
  <si>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</si>
  <si>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</si>
  <si>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</si>
  <si>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</si>
  <si>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</si>
  <si>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</si>
  <si>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</si>
  <si>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</si>
  <si>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</si>
  <si>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</si>
  <si>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</si>
  <si>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</si>
  <si>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Žirniai</t>
  </si>
  <si>
    <t>Pupos</t>
  </si>
  <si>
    <t>Rapsai</t>
  </si>
  <si>
    <t>Iš viso</t>
  </si>
  <si>
    <t>* duomenys surinkti iš grūdų ir (arba) aliejinių augalų sėklų prekybos ir perdirbimo įmonių</t>
  </si>
  <si>
    <t>** lyginant 2024 m. rugsėjo mėn. su 2024 m.rugpjūčio mėn.</t>
  </si>
  <si>
    <t>*** lyginant 2024 m.  rugsėjo mėn. su 2023 m.  rugsėjo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</si>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</sst>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2" xfId="0" applyNumberFormat="1" applyFont="1" applyFill="1" applyBorder="1" applyAlignment="1">
      <alignment horizontal="right" vertical="center" wrapText="1" indent="1"/>
    </xf>
    <xf numFmtId="4" fontId="5" fillId="2" borderId="23" xfId="0" applyNumberFormat="1" applyFont="1" applyFill="1" applyBorder="1" applyAlignment="1">
      <alignment horizontal="right" vertical="center" wrapText="1" indent="1"/>
    </xf>
    <xf numFmtId="4" fontId="5" fillId="2" borderId="24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 inden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96B36-D9A2-474D-BFE7-D8F1706EC3E8}">
  <dimension ref="B1:H29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3.77734375" customWidth="1"/>
    <col min="2" max="2" width="20" customWidth="1"/>
    <col min="3" max="6" width="10" bestFit="1" customWidth="1"/>
    <col min="8" max="8" width="9.33203125" bestFit="1" customWidth="1"/>
  </cols>
  <sheetData>
    <row r="1" spans="2:8" x14ac:dyDescent="0.3">
      <c r="B1" s="1"/>
      <c r="C1" s="1"/>
      <c r="D1" s="1"/>
      <c r="E1" s="1"/>
      <c r="F1" s="1"/>
      <c r="G1" s="1"/>
      <c r="H1" s="1"/>
    </row>
    <row r="2" spans="2:8" x14ac:dyDescent="0.3">
      <c r="B2" s="2" t="s">
        <v>0</v>
      </c>
      <c r="C2" s="2"/>
      <c r="D2" s="2"/>
      <c r="E2" s="2"/>
      <c r="F2" s="2"/>
      <c r="G2" s="2"/>
      <c r="H2" s="2"/>
    </row>
    <row r="3" spans="2:8" x14ac:dyDescent="0.3">
      <c r="B3" s="3"/>
      <c r="C3" s="3"/>
      <c r="D3" s="3"/>
      <c r="E3" s="3"/>
      <c r="F3" s="3"/>
      <c r="G3" s="3"/>
      <c r="H3" s="3"/>
    </row>
    <row r="4" spans="2:8" x14ac:dyDescent="0.3">
      <c r="B4" s="4" t="s">
        <v>1</v>
      </c>
      <c r="C4" s="5">
        <v>2023</v>
      </c>
      <c r="D4" s="6">
        <v>2024</v>
      </c>
      <c r="E4" s="6"/>
      <c r="F4" s="7"/>
      <c r="G4" s="8" t="s">
        <v>2</v>
      </c>
      <c r="H4" s="6"/>
    </row>
    <row r="5" spans="2:8" x14ac:dyDescent="0.3">
      <c r="B5" s="4"/>
      <c r="C5" s="9" t="s">
        <v>3</v>
      </c>
      <c r="D5" s="9" t="s">
        <v>4</v>
      </c>
      <c r="E5" s="9" t="s">
        <v>5</v>
      </c>
      <c r="F5" s="9" t="s">
        <v>3</v>
      </c>
      <c r="G5" s="10" t="s">
        <v>6</v>
      </c>
      <c r="H5" s="11" t="s">
        <v>7</v>
      </c>
    </row>
    <row r="6" spans="2:8" x14ac:dyDescent="0.3">
      <c r="B6" s="12" t="s">
        <v>8</v>
      </c>
      <c r="C6" s="13">
        <v>654932.71600000001</v>
      </c>
      <c r="D6" s="14">
        <v>122092.228</v>
      </c>
      <c r="E6" s="15">
        <v>473053.19400000002</v>
      </c>
      <c r="F6" s="15">
        <v>606528.35800000001</v>
      </c>
      <c r="G6" s="14">
        <f>((F6*100)/E6)-100</f>
        <v>28.215677579802986</v>
      </c>
      <c r="H6" s="15">
        <f>((F6*100)/C6)-100</f>
        <v>-7.3907375242497437</v>
      </c>
    </row>
    <row r="7" spans="2:8" x14ac:dyDescent="0.3">
      <c r="B7" s="16" t="s">
        <v>9</v>
      </c>
      <c r="C7" s="17">
        <v>48235.952000000005</v>
      </c>
      <c r="D7" s="18">
        <v>6192.7740000000003</v>
      </c>
      <c r="E7" s="19">
        <v>5966.7120000000004</v>
      </c>
      <c r="F7" s="19">
        <v>16127.653</v>
      </c>
      <c r="G7" s="18">
        <f>((F7*100)/E7)-100</f>
        <v>170.29380670627307</v>
      </c>
      <c r="H7" s="19">
        <f>((F7*100)/C7)-100</f>
        <v>-66.565077848987002</v>
      </c>
    </row>
    <row r="8" spans="2:8" x14ac:dyDescent="0.3">
      <c r="B8" s="16" t="s">
        <v>10</v>
      </c>
      <c r="C8" s="17">
        <v>42932.457000000002</v>
      </c>
      <c r="D8" s="18">
        <v>8145.6669999999995</v>
      </c>
      <c r="E8" s="19">
        <v>45818.271000000001</v>
      </c>
      <c r="F8" s="19">
        <v>27937.654000000002</v>
      </c>
      <c r="G8" s="18">
        <f>((F8*100)/E8)-100</f>
        <v>-39.02508019126256</v>
      </c>
      <c r="H8" s="19">
        <f>((F8*100)/C8)-100</f>
        <v>-34.926496286946715</v>
      </c>
    </row>
    <row r="9" spans="2:8" x14ac:dyDescent="0.3">
      <c r="B9" s="16" t="s">
        <v>11</v>
      </c>
      <c r="C9" s="17">
        <v>342171.06799999997</v>
      </c>
      <c r="D9" s="18">
        <v>62201.15</v>
      </c>
      <c r="E9" s="19">
        <v>370342.18</v>
      </c>
      <c r="F9" s="19">
        <v>413259.03200000001</v>
      </c>
      <c r="G9" s="18">
        <f t="shared" ref="G9:G25" si="0">((F9*100)/E9)-100</f>
        <v>11.588432081919493</v>
      </c>
      <c r="H9" s="19">
        <f t="shared" ref="H9:H19" si="1">((F9*100)/C9)-100</f>
        <v>20.775562473914377</v>
      </c>
    </row>
    <row r="10" spans="2:8" x14ac:dyDescent="0.3">
      <c r="B10" s="16" t="s">
        <v>12</v>
      </c>
      <c r="C10" s="17">
        <v>152739.46299999999</v>
      </c>
      <c r="D10" s="18">
        <v>35588.864999999998</v>
      </c>
      <c r="E10" s="19">
        <v>45841.084999999999</v>
      </c>
      <c r="F10" s="19">
        <v>128784.32399999999</v>
      </c>
      <c r="G10" s="18">
        <f>((F10*100)/E10)-100</f>
        <v>180.93646561812398</v>
      </c>
      <c r="H10" s="19">
        <f>((F10*100)/C10)-100</f>
        <v>-15.683660613629371</v>
      </c>
    </row>
    <row r="11" spans="2:8" x14ac:dyDescent="0.3">
      <c r="B11" s="16" t="s">
        <v>13</v>
      </c>
      <c r="C11" s="17">
        <v>68853.775999999998</v>
      </c>
      <c r="D11" s="18">
        <v>9963.7720000000008</v>
      </c>
      <c r="E11" s="19">
        <v>5084.9459999999999</v>
      </c>
      <c r="F11" s="19">
        <v>20346.135000000002</v>
      </c>
      <c r="G11" s="18">
        <f t="shared" si="0"/>
        <v>300.12489808151361</v>
      </c>
      <c r="H11" s="19">
        <f t="shared" si="1"/>
        <v>-70.450226288243073</v>
      </c>
    </row>
    <row r="12" spans="2:8" x14ac:dyDescent="0.3">
      <c r="B12" s="20" t="s">
        <v>14</v>
      </c>
      <c r="C12" s="21">
        <v>0</v>
      </c>
      <c r="D12" s="22">
        <v>127.16999999999999</v>
      </c>
      <c r="E12" s="22">
        <v>24.2</v>
      </c>
      <c r="F12" s="22">
        <v>103.51</v>
      </c>
      <c r="G12" s="23">
        <f t="shared" si="0"/>
        <v>327.72727272727275</v>
      </c>
      <c r="H12" s="22" t="s">
        <v>15</v>
      </c>
    </row>
    <row r="13" spans="2:8" x14ac:dyDescent="0.3">
      <c r="B13" s="16" t="s">
        <v>10</v>
      </c>
      <c r="C13" s="24">
        <v>0</v>
      </c>
      <c r="D13" s="25">
        <v>0</v>
      </c>
      <c r="E13" s="25">
        <v>0</v>
      </c>
      <c r="F13" s="25">
        <v>0</v>
      </c>
      <c r="G13" s="18" t="s">
        <v>15</v>
      </c>
      <c r="H13" s="19" t="s">
        <v>15</v>
      </c>
    </row>
    <row r="14" spans="2:8" x14ac:dyDescent="0.3">
      <c r="B14" s="16" t="s">
        <v>11</v>
      </c>
      <c r="C14" s="17">
        <v>0</v>
      </c>
      <c r="D14" s="19">
        <v>127.16999999999999</v>
      </c>
      <c r="E14" s="19">
        <v>24.2</v>
      </c>
      <c r="F14" s="19">
        <v>103.51</v>
      </c>
      <c r="G14" s="18">
        <f>((F14*100)/E14)-100</f>
        <v>327.72727272727275</v>
      </c>
      <c r="H14" s="19" t="s">
        <v>15</v>
      </c>
    </row>
    <row r="15" spans="2:8" x14ac:dyDescent="0.3">
      <c r="B15" s="20" t="s">
        <v>16</v>
      </c>
      <c r="C15" s="21">
        <v>528.41</v>
      </c>
      <c r="D15" s="22">
        <v>2545.5990000000002</v>
      </c>
      <c r="E15" s="22">
        <v>21978.146000000001</v>
      </c>
      <c r="F15" s="22">
        <v>51596.938999999998</v>
      </c>
      <c r="G15" s="23">
        <f t="shared" si="0"/>
        <v>134.76474767252884</v>
      </c>
      <c r="H15" s="22">
        <f t="shared" si="1"/>
        <v>9664.5652050491099</v>
      </c>
    </row>
    <row r="16" spans="2:8" x14ac:dyDescent="0.3">
      <c r="B16" s="16" t="s">
        <v>10</v>
      </c>
      <c r="C16" s="17">
        <v>0</v>
      </c>
      <c r="D16" s="19">
        <v>597.19000000000005</v>
      </c>
      <c r="E16" s="19">
        <v>4404.7</v>
      </c>
      <c r="F16" s="19">
        <v>9026.7849999999999</v>
      </c>
      <c r="G16" s="18">
        <f t="shared" si="0"/>
        <v>104.93529638794925</v>
      </c>
      <c r="H16" s="19" t="s">
        <v>15</v>
      </c>
    </row>
    <row r="17" spans="2:8" x14ac:dyDescent="0.3">
      <c r="B17" s="16" t="s">
        <v>11</v>
      </c>
      <c r="C17" s="17">
        <v>183.67</v>
      </c>
      <c r="D17" s="19">
        <v>1255.9690000000001</v>
      </c>
      <c r="E17" s="19">
        <v>16848.635999999999</v>
      </c>
      <c r="F17" s="19">
        <v>41890.024000000005</v>
      </c>
      <c r="G17" s="18">
        <f>((F17*100)/E17)-100</f>
        <v>148.62560981197532</v>
      </c>
      <c r="H17" s="19">
        <f>((F17*100)/C17)-100</f>
        <v>22707.221647520011</v>
      </c>
    </row>
    <row r="18" spans="2:8" x14ac:dyDescent="0.3">
      <c r="B18" s="26" t="s">
        <v>17</v>
      </c>
      <c r="C18" s="27">
        <v>344.74</v>
      </c>
      <c r="D18" s="28">
        <v>692.44</v>
      </c>
      <c r="E18" s="28">
        <v>724.81</v>
      </c>
      <c r="F18" s="28">
        <v>680.13</v>
      </c>
      <c r="G18" s="29">
        <f t="shared" si="0"/>
        <v>-6.1643741118361959</v>
      </c>
      <c r="H18" s="28">
        <f t="shared" si="1"/>
        <v>97.28781110402042</v>
      </c>
    </row>
    <row r="19" spans="2:8" x14ac:dyDescent="0.3">
      <c r="B19" s="16" t="s">
        <v>18</v>
      </c>
      <c r="C19" s="17">
        <v>4883.7480000000005</v>
      </c>
      <c r="D19" s="19">
        <v>380.68700000000001</v>
      </c>
      <c r="E19" s="19">
        <v>1673.8430000000001</v>
      </c>
      <c r="F19" s="19">
        <v>263.83300000000003</v>
      </c>
      <c r="G19" s="18">
        <f t="shared" si="0"/>
        <v>-84.237888499698002</v>
      </c>
      <c r="H19" s="19">
        <f t="shared" si="1"/>
        <v>-94.597735182077372</v>
      </c>
    </row>
    <row r="20" spans="2:8" x14ac:dyDescent="0.3">
      <c r="B20" s="16" t="s">
        <v>19</v>
      </c>
      <c r="C20" s="17">
        <v>0</v>
      </c>
      <c r="D20" s="19">
        <v>457.74</v>
      </c>
      <c r="E20" s="19">
        <v>47.98</v>
      </c>
      <c r="F20" s="19">
        <v>10.82</v>
      </c>
      <c r="G20" s="18">
        <f t="shared" si="0"/>
        <v>-77.44893705710713</v>
      </c>
      <c r="H20" s="19" t="s">
        <v>15</v>
      </c>
    </row>
    <row r="21" spans="2:8" x14ac:dyDescent="0.3">
      <c r="B21" s="16" t="s">
        <v>20</v>
      </c>
      <c r="C21" s="17">
        <v>1535.5329999999999</v>
      </c>
      <c r="D21" s="19">
        <v>767.15</v>
      </c>
      <c r="E21" s="19">
        <v>15371.210000000001</v>
      </c>
      <c r="F21" s="19">
        <v>4791.2290000000003</v>
      </c>
      <c r="G21" s="18">
        <f t="shared" si="0"/>
        <v>-68.829851391009555</v>
      </c>
      <c r="H21" s="19">
        <f>((F21*100)/C21)-100</f>
        <v>212.02383797678073</v>
      </c>
    </row>
    <row r="22" spans="2:8" x14ac:dyDescent="0.3">
      <c r="B22" s="30" t="s">
        <v>21</v>
      </c>
      <c r="C22" s="31">
        <v>0</v>
      </c>
      <c r="D22" s="32">
        <v>2530.5100000000002</v>
      </c>
      <c r="E22" s="33">
        <v>7739.5649999999996</v>
      </c>
      <c r="F22" s="33">
        <v>57893.983999999997</v>
      </c>
      <c r="G22" s="32">
        <f t="shared" si="0"/>
        <v>648.02632964514157</v>
      </c>
      <c r="H22" s="33" t="s">
        <v>15</v>
      </c>
    </row>
    <row r="23" spans="2:8" x14ac:dyDescent="0.3">
      <c r="B23" s="16" t="s">
        <v>22</v>
      </c>
      <c r="C23" s="17">
        <v>58882.789999999994</v>
      </c>
      <c r="D23" s="18">
        <v>5.43</v>
      </c>
      <c r="E23" s="19">
        <v>1818.299</v>
      </c>
      <c r="F23" s="19">
        <v>40941.135000000002</v>
      </c>
      <c r="G23" s="18">
        <f>((F23*100)/E23)-100</f>
        <v>2151.6173082644823</v>
      </c>
      <c r="H23" s="19">
        <f t="shared" ref="H23:H25" si="2">((F23*100)/C23)-100</f>
        <v>-30.470116990040722</v>
      </c>
    </row>
    <row r="24" spans="2:8" x14ac:dyDescent="0.3">
      <c r="B24" s="30" t="s">
        <v>23</v>
      </c>
      <c r="C24" s="31">
        <v>46658.179000000004</v>
      </c>
      <c r="D24" s="32">
        <v>37378.582000000002</v>
      </c>
      <c r="E24" s="33">
        <v>138292.35200000001</v>
      </c>
      <c r="F24" s="33">
        <v>85910.535999999993</v>
      </c>
      <c r="G24" s="32">
        <f>((F24*100)/E24)-100</f>
        <v>-37.877594272169162</v>
      </c>
      <c r="H24" s="33">
        <f t="shared" si="2"/>
        <v>84.127494559956972</v>
      </c>
    </row>
    <row r="25" spans="2:8" x14ac:dyDescent="0.3">
      <c r="B25" s="34" t="s">
        <v>24</v>
      </c>
      <c r="C25" s="35">
        <v>767474.89600000007</v>
      </c>
      <c r="D25" s="36">
        <v>166354.68600000002</v>
      </c>
      <c r="E25" s="36">
        <v>659998.78900000011</v>
      </c>
      <c r="F25" s="36">
        <v>848040.34400000004</v>
      </c>
      <c r="G25" s="37">
        <f t="shared" si="0"/>
        <v>28.49119697399928</v>
      </c>
      <c r="H25" s="36">
        <f t="shared" si="2"/>
        <v>10.497470134840739</v>
      </c>
    </row>
    <row r="26" spans="2:8" x14ac:dyDescent="0.3">
      <c r="B26" s="38" t="s">
        <v>25</v>
      </c>
      <c r="C26" s="38"/>
      <c r="D26" s="38"/>
      <c r="E26" s="38"/>
      <c r="F26" s="38"/>
      <c r="G26" s="38"/>
      <c r="H26" s="39"/>
    </row>
    <row r="27" spans="2:8" ht="15" customHeight="1" x14ac:dyDescent="0.3">
      <c r="B27" s="38" t="s">
        <v>26</v>
      </c>
      <c r="C27" s="38"/>
      <c r="D27" s="38"/>
      <c r="E27" s="38"/>
      <c r="F27" s="38"/>
      <c r="G27" s="38"/>
    </row>
    <row r="28" spans="2:8" ht="15" customHeight="1" x14ac:dyDescent="0.3">
      <c r="B28" s="38" t="s">
        <v>27</v>
      </c>
      <c r="C28" s="38"/>
      <c r="D28" s="38"/>
      <c r="E28" s="38"/>
      <c r="F28" s="38"/>
      <c r="G28" s="38"/>
    </row>
    <row r="29" spans="2:8" x14ac:dyDescent="0.3">
      <c r="G29" s="40" t="s">
        <v>28</v>
      </c>
    </row>
  </sheetData>
  <sheetProtection algorithmName="SHA-512" hashValue="8IoecW39A/QqZqK6BIGYIsDUUU/9M8vRNi06Y52m+tc8xk6T1FI1J0pbVxVnIHAJ0P52FqUrtUwEAAdj/tHq5A==" saltValue="re30gCsn8yRz+6wjAKYAfQ==" spinCount="100000" sheet="1"/>
  <mergeCells count="7">
    <mergeCell ref="B27:G27"/>
    <mergeCell ref="B28:G28"/>
    <mergeCell ref="B2:H2"/>
    <mergeCell ref="B4:B5"/>
    <mergeCell ref="D4:F4"/>
    <mergeCell ref="G4:H4"/>
    <mergeCell ref="B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Eksportas_LT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2024-10-21T09:27:26Z</dcterms:created>
  <dcterms:modified xsi:type="dcterms:W3CDTF">2024-10-21T09:29:01Z</dcterms:modified>
</cp:coreProperties>
</file>