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7D0B3DE0-9B8F-4014-8315-FEC382D232DC}" xr6:coauthVersionLast="47" xr6:coauthVersionMax="47" xr10:uidLastSave="{00000000-0000-0000-0000-000000000000}"/>
  <bookViews>
    <workbookView xWindow="-108" yWindow="-108" windowWidth="23256" windowHeight="12456" xr2:uid="{E7193456-F775-450C-AC14-A5A9E9156579}"/>
  </bookViews>
  <sheets>
    <sheet name="4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3" i="1"/>
  <c r="J33" i="1"/>
  <c r="J32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<sst xmlns="http://schemas.openxmlformats.org/spreadsheetml/2006/main" count="172" uniqueCount="88">
  <si>
    <t xml:space="preserve">Ekologiškų maisto produktų vidutinės mažmeninės kainos Lietuvos prekybos tinklų parduotuvėse 2024 m. 44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</si>
  <si>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</si>
  <si>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</si>
  <si>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</si>
  <si>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</si>
  <si>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</si>
  <si>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</si>
  <si>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44 sav.
(10 30–11 01)</t>
  </si>
  <si>
    <t>42 sav.
(10 14–20)</t>
  </si>
  <si>
    <t>43 sav.
(10 21–27)</t>
  </si>
  <si>
    <t>44 sav.
(10 28–11 03)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</si>
  <si>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</si>
  <si>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</si>
  <si>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</si>
  <si>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</si>
  <si>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</si>
  <si>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</si>
  <si>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</si>
  <si>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</si>
  <si>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</si>
  <si>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</si>
  <si>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</si>
  <si>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</si>
  <si>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</si>
  <si>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</si>
  <si>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</si>
  <si>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</si>
  <si>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</si>
  <si>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</si>
  <si>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</si>
  <si>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</si>
  <si>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</si>
  <si>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</si>
  <si>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</si>
  <si>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</si>
  <si>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</si>
  <si>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</si>
  <si>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</si>
  <si>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</si>
  <si>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</si>
  <si>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</si>
  <si>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</si>
  <si>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</si>
  <si>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</si>
  <si>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</si>
  <si>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</si>
  <si>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</si>
  <si>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</si>
  <si>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</si>
  <si>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</si>
  <si>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</si>
  <si>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</si>
  <si>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</si>
  <si>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</si>
  <si>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</si>
  <si>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</si>
  <si>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</si>
  <si>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</si>
  <si>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</si>
  <si>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</si>
  <si>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</si>
  <si>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</si>
  <si>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</si>
  <si>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</si>
  <si>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</si>
  <si>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</si>
  <si>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</si>
  <si>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</si>
  <si>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</si>
  <si>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</si>
  <si>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</si>
  <si>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</si>
  <si>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</si>
  <si>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</si>
  <si>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</si>
  <si>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</si>
  <si>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</si>
  <si>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</si>
  <si>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</si>
  <si>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</si>
  <si>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</si>
  <si>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2024 m. 44 savaitę su 43 savaite;</t>
  </si>
  <si>
    <t>** lyginant 2024 m. 44 savaitę su 2023 m. 44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</si>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</sst>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198A4314-3515-468E-93ED-534482A03F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FA73F-8BE0-485F-AD52-EE1DD5D7030F}">
  <dimension ref="A1:K47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2" t="s">
        <v>1</v>
      </c>
      <c r="B4" s="123"/>
      <c r="C4" s="123"/>
      <c r="D4" s="123"/>
      <c r="E4" s="128" t="s">
        <v>2</v>
      </c>
      <c r="F4" s="123" t="s">
        <v>3</v>
      </c>
      <c r="G4" s="123"/>
      <c r="H4" s="123"/>
      <c r="I4" s="123"/>
      <c r="J4" s="123" t="s">
        <v>4</v>
      </c>
      <c r="K4" s="123"/>
    </row>
    <row r="5" spans="1:11" ht="15" customHeight="1" x14ac:dyDescent="0.3">
      <c r="A5" s="124"/>
      <c r="B5" s="125"/>
      <c r="C5" s="125"/>
      <c r="D5" s="125"/>
      <c r="E5" s="125"/>
      <c r="F5" s="5">
        <v>2023</v>
      </c>
      <c r="G5" s="129">
        <v>2024</v>
      </c>
      <c r="H5" s="130"/>
      <c r="I5" s="131"/>
      <c r="J5" s="132" t="s">
        <v>5</v>
      </c>
      <c r="K5" s="134" t="s">
        <v>6</v>
      </c>
    </row>
    <row r="6" spans="1:11" ht="24" x14ac:dyDescent="0.3">
      <c r="A6" s="126"/>
      <c r="B6" s="127"/>
      <c r="C6" s="127"/>
      <c r="D6" s="127"/>
      <c r="E6" s="127"/>
      <c r="F6" s="6" t="s">
        <v>7</v>
      </c>
      <c r="G6" s="6" t="s">
        <v>8</v>
      </c>
      <c r="H6" s="6" t="s">
        <v>9</v>
      </c>
      <c r="I6" s="6" t="s">
        <v>10</v>
      </c>
      <c r="J6" s="133"/>
      <c r="K6" s="135"/>
    </row>
    <row r="7" spans="1:11" ht="24" customHeight="1" x14ac:dyDescent="0.3">
      <c r="A7" s="112" t="s">
        <v>11</v>
      </c>
      <c r="B7" s="7" t="s">
        <v>12</v>
      </c>
      <c r="C7" s="112" t="s">
        <v>13</v>
      </c>
      <c r="D7" s="114" t="s">
        <v>14</v>
      </c>
      <c r="E7" s="8" t="s">
        <v>15</v>
      </c>
      <c r="F7" s="9">
        <v>1.8</v>
      </c>
      <c r="G7" s="10">
        <v>1.75</v>
      </c>
      <c r="H7" s="10">
        <v>1.74</v>
      </c>
      <c r="I7" s="11">
        <v>1.72</v>
      </c>
      <c r="J7" s="12">
        <f>(I7/H7-1)*100</f>
        <v>-1.1494252873563204</v>
      </c>
      <c r="K7" s="10">
        <f>(I7/F7-1)*100</f>
        <v>-4.4444444444444509</v>
      </c>
    </row>
    <row r="8" spans="1:11" ht="24" customHeight="1" x14ac:dyDescent="0.3">
      <c r="A8" s="113"/>
      <c r="B8" s="13" t="s">
        <v>16</v>
      </c>
      <c r="C8" s="113"/>
      <c r="D8" s="97"/>
      <c r="E8" s="8" t="s">
        <v>15</v>
      </c>
      <c r="F8" s="9" t="s">
        <v>17</v>
      </c>
      <c r="G8" s="10">
        <v>1.74</v>
      </c>
      <c r="H8" s="10">
        <v>1.74</v>
      </c>
      <c r="I8" s="11">
        <v>1.75</v>
      </c>
      <c r="J8" s="12">
        <f>(I8/H8-1)*100</f>
        <v>0.57471264367816577</v>
      </c>
      <c r="K8" s="10" t="s">
        <v>18</v>
      </c>
    </row>
    <row r="9" spans="1:11" ht="24" x14ac:dyDescent="0.3">
      <c r="A9" s="14" t="s">
        <v>19</v>
      </c>
      <c r="B9" s="115" t="s">
        <v>20</v>
      </c>
      <c r="C9" s="116"/>
      <c r="D9" s="13" t="s">
        <v>21</v>
      </c>
      <c r="E9" s="15" t="s">
        <v>22</v>
      </c>
      <c r="F9" s="16">
        <v>8.0299999999999994</v>
      </c>
      <c r="G9" s="17">
        <v>8.0399999999999991</v>
      </c>
      <c r="H9" s="17">
        <v>8.08</v>
      </c>
      <c r="I9" s="18">
        <v>8.09</v>
      </c>
      <c r="J9" s="12">
        <f t="shared" ref="J9:J13" si="0">(I9/H9-1)*100</f>
        <v>0.12376237623761277</v>
      </c>
      <c r="K9" s="10">
        <f t="shared" ref="K9:K30" si="1">(I9/F9-1)*100</f>
        <v>0.74719800747198306</v>
      </c>
    </row>
    <row r="10" spans="1:11" ht="15" customHeight="1" x14ac:dyDescent="0.3">
      <c r="A10" s="117" t="s">
        <v>23</v>
      </c>
      <c r="B10" s="115" t="s">
        <v>24</v>
      </c>
      <c r="C10" s="116"/>
      <c r="D10" s="119" t="s">
        <v>25</v>
      </c>
      <c r="E10" s="15" t="s">
        <v>22</v>
      </c>
      <c r="F10" s="16">
        <v>6.18</v>
      </c>
      <c r="G10" s="17">
        <v>6.57</v>
      </c>
      <c r="H10" s="17">
        <v>6.57</v>
      </c>
      <c r="I10" s="18">
        <v>6.57</v>
      </c>
      <c r="J10" s="12">
        <f t="shared" si="0"/>
        <v>0</v>
      </c>
      <c r="K10" s="10">
        <f t="shared" si="1"/>
        <v>6.3106796116505048</v>
      </c>
    </row>
    <row r="11" spans="1:11" ht="15" customHeight="1" x14ac:dyDescent="0.3">
      <c r="A11" s="118"/>
      <c r="B11" s="115" t="s">
        <v>26</v>
      </c>
      <c r="C11" s="116"/>
      <c r="D11" s="120"/>
      <c r="E11" s="15" t="s">
        <v>22</v>
      </c>
      <c r="F11" s="16">
        <v>6.43</v>
      </c>
      <c r="G11" s="17">
        <v>6.61</v>
      </c>
      <c r="H11" s="17">
        <v>6.61</v>
      </c>
      <c r="I11" s="18">
        <v>6.61</v>
      </c>
      <c r="J11" s="12">
        <f t="shared" si="0"/>
        <v>0</v>
      </c>
      <c r="K11" s="10">
        <f t="shared" si="1"/>
        <v>2.7993779160186749</v>
      </c>
    </row>
    <row r="12" spans="1:11" ht="24" customHeight="1" x14ac:dyDescent="0.3">
      <c r="A12" s="19" t="s">
        <v>27</v>
      </c>
      <c r="B12" s="106" t="s">
        <v>28</v>
      </c>
      <c r="C12" s="98"/>
      <c r="D12" s="21" t="s">
        <v>29</v>
      </c>
      <c r="E12" s="22" t="s">
        <v>22</v>
      </c>
      <c r="F12" s="16">
        <v>18.55</v>
      </c>
      <c r="G12" s="17">
        <v>18.68</v>
      </c>
      <c r="H12" s="17">
        <v>18.68</v>
      </c>
      <c r="I12" s="18">
        <v>18.68</v>
      </c>
      <c r="J12" s="12">
        <f t="shared" si="0"/>
        <v>0</v>
      </c>
      <c r="K12" s="10">
        <f>(I12/F12-1)*100</f>
        <v>0.7008086253369239</v>
      </c>
    </row>
    <row r="13" spans="1:11" ht="36" customHeight="1" thickBot="1" x14ac:dyDescent="0.35">
      <c r="A13" s="23" t="s">
        <v>30</v>
      </c>
      <c r="B13" s="107" t="s">
        <v>31</v>
      </c>
      <c r="C13" s="92"/>
      <c r="D13" s="24" t="s">
        <v>32</v>
      </c>
      <c r="E13" s="25" t="s">
        <v>22</v>
      </c>
      <c r="F13" s="26">
        <v>8.99</v>
      </c>
      <c r="G13" s="27">
        <v>9.51</v>
      </c>
      <c r="H13" s="27">
        <v>8.74</v>
      </c>
      <c r="I13" s="28">
        <v>8.7200000000000006</v>
      </c>
      <c r="J13" s="29">
        <f t="shared" si="0"/>
        <v>-0.22883295194507935</v>
      </c>
      <c r="K13" s="30">
        <f t="shared" si="1"/>
        <v>-3.0033370411568394</v>
      </c>
    </row>
    <row r="14" spans="1:11" ht="25.2" thickTop="1" thickBot="1" x14ac:dyDescent="0.35">
      <c r="A14" s="31" t="s">
        <v>33</v>
      </c>
      <c r="B14" s="32" t="s">
        <v>34</v>
      </c>
      <c r="C14" s="33" t="s">
        <v>35</v>
      </c>
      <c r="D14" s="34" t="s">
        <v>36</v>
      </c>
      <c r="E14" s="35" t="s">
        <v>37</v>
      </c>
      <c r="F14" s="36" t="s">
        <v>38</v>
      </c>
      <c r="G14" s="37" t="s">
        <v>18</v>
      </c>
      <c r="H14" s="37" t="s">
        <v>18</v>
      </c>
      <c r="I14" s="38" t="s">
        <v>18</v>
      </c>
      <c r="J14" s="39" t="s">
        <v>18</v>
      </c>
      <c r="K14" s="37" t="s">
        <v>18</v>
      </c>
    </row>
    <row r="15" spans="1:11" ht="15" customHeight="1" thickTop="1" x14ac:dyDescent="0.3">
      <c r="A15" s="86" t="s">
        <v>39</v>
      </c>
      <c r="B15" s="32" t="s">
        <v>40</v>
      </c>
      <c r="C15" s="88" t="s">
        <v>35</v>
      </c>
      <c r="D15" s="88" t="s">
        <v>41</v>
      </c>
      <c r="E15" s="35" t="s">
        <v>22</v>
      </c>
      <c r="F15" s="36">
        <v>2.08</v>
      </c>
      <c r="G15" s="40">
        <v>1.69</v>
      </c>
      <c r="H15" s="40">
        <v>1.69</v>
      </c>
      <c r="I15" s="41">
        <v>1.69</v>
      </c>
      <c r="J15" s="42">
        <f>(I15/H15-1)*100</f>
        <v>0</v>
      </c>
      <c r="K15" s="37">
        <f>(I15/F15-1)*100</f>
        <v>-18.75</v>
      </c>
    </row>
    <row r="16" spans="1:11" ht="15" customHeight="1" x14ac:dyDescent="0.3">
      <c r="A16" s="87"/>
      <c r="B16" s="21" t="s">
        <v>42</v>
      </c>
      <c r="C16" s="89"/>
      <c r="D16" s="89"/>
      <c r="E16" s="22" t="s">
        <v>22</v>
      </c>
      <c r="F16" s="16">
        <v>2.0699999999999998</v>
      </c>
      <c r="G16" s="44">
        <v>2.15</v>
      </c>
      <c r="H16" s="44">
        <v>2.15</v>
      </c>
      <c r="I16" s="45">
        <v>2.15</v>
      </c>
      <c r="J16" s="46">
        <f t="shared" ref="J16:J19" si="2">(I16/H16-1)*100</f>
        <v>0</v>
      </c>
      <c r="K16" s="17">
        <f t="shared" si="1"/>
        <v>3.8647342995169032</v>
      </c>
    </row>
    <row r="17" spans="1:11" ht="15" customHeight="1" x14ac:dyDescent="0.3">
      <c r="A17" s="108" t="s">
        <v>43</v>
      </c>
      <c r="B17" s="94" t="s">
        <v>44</v>
      </c>
      <c r="C17" s="21" t="s">
        <v>45</v>
      </c>
      <c r="D17" s="110" t="s">
        <v>46</v>
      </c>
      <c r="E17" s="22" t="s">
        <v>15</v>
      </c>
      <c r="F17" s="16">
        <v>6.63</v>
      </c>
      <c r="G17" s="44">
        <v>6.7</v>
      </c>
      <c r="H17" s="44">
        <v>6.7</v>
      </c>
      <c r="I17" s="45">
        <v>6.7</v>
      </c>
      <c r="J17" s="48">
        <f t="shared" si="2"/>
        <v>0</v>
      </c>
      <c r="K17" s="17">
        <f>(I17/F17-1)*100</f>
        <v>1.0558069381598756</v>
      </c>
    </row>
    <row r="18" spans="1:11" x14ac:dyDescent="0.3">
      <c r="A18" s="109"/>
      <c r="B18" s="95"/>
      <c r="C18" s="21" t="s">
        <v>47</v>
      </c>
      <c r="D18" s="111"/>
      <c r="E18" s="22" t="s">
        <v>15</v>
      </c>
      <c r="F18" s="16" t="s">
        <v>38</v>
      </c>
      <c r="G18" s="49" t="s">
        <v>38</v>
      </c>
      <c r="H18" s="50" t="s">
        <v>38</v>
      </c>
      <c r="I18" s="50" t="s">
        <v>38</v>
      </c>
      <c r="J18" s="48" t="s">
        <v>18</v>
      </c>
      <c r="K18" s="17" t="s">
        <v>18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7" t="s">
        <v>50</v>
      </c>
      <c r="E19" s="22" t="s">
        <v>22</v>
      </c>
      <c r="F19" s="16" t="s">
        <v>38</v>
      </c>
      <c r="G19" s="44">
        <v>16.13</v>
      </c>
      <c r="H19" s="44">
        <v>16.13</v>
      </c>
      <c r="I19" s="45">
        <v>16.13</v>
      </c>
      <c r="J19" s="48">
        <f t="shared" si="2"/>
        <v>0</v>
      </c>
      <c r="K19" s="17" t="s">
        <v>18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22</v>
      </c>
      <c r="F20" s="26">
        <v>4.3600000000000003</v>
      </c>
      <c r="G20" s="27">
        <v>4.57</v>
      </c>
      <c r="H20" s="27">
        <v>4.59</v>
      </c>
      <c r="I20" s="28">
        <v>4.5999999999999996</v>
      </c>
      <c r="J20" s="48">
        <f>(I20/H20-1)*100</f>
        <v>0.21786492374726851</v>
      </c>
      <c r="K20" s="17">
        <f t="shared" si="1"/>
        <v>5.504587155963292</v>
      </c>
    </row>
    <row r="21" spans="1:11" ht="24" customHeight="1" x14ac:dyDescent="0.3">
      <c r="A21" s="19" t="s">
        <v>55</v>
      </c>
      <c r="B21" s="51" t="s">
        <v>56</v>
      </c>
      <c r="C21" s="21" t="s">
        <v>57</v>
      </c>
      <c r="D21" s="47" t="s">
        <v>58</v>
      </c>
      <c r="E21" s="25" t="s">
        <v>22</v>
      </c>
      <c r="F21" s="26">
        <v>3.9</v>
      </c>
      <c r="G21" s="27">
        <v>3.84</v>
      </c>
      <c r="H21" s="27">
        <v>3.84</v>
      </c>
      <c r="I21" s="28">
        <v>3.83</v>
      </c>
      <c r="J21" s="48">
        <f t="shared" ref="J21:J33" si="3">(I21/H21-1)*100</f>
        <v>-0.26041666666666297</v>
      </c>
      <c r="K21" s="17">
        <f t="shared" si="1"/>
        <v>-1.7948717948717885</v>
      </c>
    </row>
    <row r="22" spans="1:11" ht="15" customHeight="1" x14ac:dyDescent="0.3">
      <c r="A22" s="98" t="s">
        <v>59</v>
      </c>
      <c r="B22" s="99"/>
      <c r="C22" s="21" t="s">
        <v>35</v>
      </c>
      <c r="D22" s="96" t="s">
        <v>54</v>
      </c>
      <c r="E22" s="25" t="s">
        <v>22</v>
      </c>
      <c r="F22" s="26">
        <v>4.38</v>
      </c>
      <c r="G22" s="27">
        <v>4.28</v>
      </c>
      <c r="H22" s="27">
        <v>4.28</v>
      </c>
      <c r="I22" s="28">
        <v>4.28</v>
      </c>
      <c r="J22" s="48">
        <f>(I22/H22-1)*100</f>
        <v>0</v>
      </c>
      <c r="K22" s="17">
        <f t="shared" si="1"/>
        <v>-2.2831050228310446</v>
      </c>
    </row>
    <row r="23" spans="1:11" ht="15" customHeight="1" x14ac:dyDescent="0.3">
      <c r="A23" s="100"/>
      <c r="B23" s="99"/>
      <c r="C23" s="21" t="s">
        <v>57</v>
      </c>
      <c r="D23" s="101"/>
      <c r="E23" s="25" t="s">
        <v>22</v>
      </c>
      <c r="F23" s="26">
        <v>3.96</v>
      </c>
      <c r="G23" s="27">
        <v>3.5</v>
      </c>
      <c r="H23" s="27">
        <v>3.5</v>
      </c>
      <c r="I23" s="28">
        <v>3.5</v>
      </c>
      <c r="J23" s="48">
        <f>(I23/H23-1)*100</f>
        <v>0</v>
      </c>
      <c r="K23" s="17">
        <f t="shared" si="1"/>
        <v>-11.616161616161612</v>
      </c>
    </row>
    <row r="24" spans="1:11" ht="15" customHeight="1" x14ac:dyDescent="0.3">
      <c r="A24" s="84" t="s">
        <v>60</v>
      </c>
      <c r="B24" s="99"/>
      <c r="C24" s="21" t="s">
        <v>61</v>
      </c>
      <c r="D24" s="102" t="s">
        <v>54</v>
      </c>
      <c r="E24" s="25" t="s">
        <v>22</v>
      </c>
      <c r="F24" s="26">
        <v>2.64</v>
      </c>
      <c r="G24" s="27">
        <v>2.61</v>
      </c>
      <c r="H24" s="27">
        <v>2.61</v>
      </c>
      <c r="I24" s="28">
        <v>2.61</v>
      </c>
      <c r="J24" s="48">
        <f>(I24/H24-1)*100</f>
        <v>0</v>
      </c>
      <c r="K24" s="17">
        <f t="shared" si="1"/>
        <v>-1.1363636363636465</v>
      </c>
    </row>
    <row r="25" spans="1:11" ht="15" customHeight="1" x14ac:dyDescent="0.3">
      <c r="A25" s="84" t="s">
        <v>62</v>
      </c>
      <c r="B25" s="99"/>
      <c r="C25" s="21" t="s">
        <v>61</v>
      </c>
      <c r="D25" s="97"/>
      <c r="E25" s="25" t="s">
        <v>22</v>
      </c>
      <c r="F25" s="26">
        <v>2.62</v>
      </c>
      <c r="G25" s="27">
        <v>2.62</v>
      </c>
      <c r="H25" s="27">
        <v>2.62</v>
      </c>
      <c r="I25" s="28">
        <v>2.62</v>
      </c>
      <c r="J25" s="48">
        <f>(I25/H25-1)*100</f>
        <v>0</v>
      </c>
      <c r="K25" s="17">
        <f t="shared" si="1"/>
        <v>0</v>
      </c>
    </row>
    <row r="26" spans="1:11" ht="15" customHeight="1" x14ac:dyDescent="0.3">
      <c r="A26" s="92" t="s">
        <v>63</v>
      </c>
      <c r="B26" s="94" t="s">
        <v>64</v>
      </c>
      <c r="C26" s="19" t="s">
        <v>61</v>
      </c>
      <c r="D26" s="96" t="s">
        <v>54</v>
      </c>
      <c r="E26" s="22" t="s">
        <v>22</v>
      </c>
      <c r="F26" s="16">
        <v>6.02</v>
      </c>
      <c r="G26" s="17">
        <v>5.6</v>
      </c>
      <c r="H26" s="17">
        <v>5.6</v>
      </c>
      <c r="I26" s="18">
        <v>5.6</v>
      </c>
      <c r="J26" s="48">
        <f t="shared" si="3"/>
        <v>0</v>
      </c>
      <c r="K26" s="17">
        <f t="shared" si="1"/>
        <v>-6.9767441860465134</v>
      </c>
    </row>
    <row r="27" spans="1:11" ht="15" thickBot="1" x14ac:dyDescent="0.35">
      <c r="A27" s="103"/>
      <c r="B27" s="104"/>
      <c r="C27" s="53" t="s">
        <v>65</v>
      </c>
      <c r="D27" s="105"/>
      <c r="E27" s="54" t="s">
        <v>22</v>
      </c>
      <c r="F27" s="55">
        <v>7.04</v>
      </c>
      <c r="G27" s="56">
        <v>6.17</v>
      </c>
      <c r="H27" s="56">
        <v>6.27</v>
      </c>
      <c r="I27" s="57">
        <v>6.34</v>
      </c>
      <c r="J27" s="58">
        <f t="shared" si="3"/>
        <v>1.1164274322169154</v>
      </c>
      <c r="K27" s="56">
        <f t="shared" si="1"/>
        <v>-9.9431818181818237</v>
      </c>
    </row>
    <row r="28" spans="1:11" ht="15" thickTop="1" x14ac:dyDescent="0.3">
      <c r="A28" s="86" t="s">
        <v>66</v>
      </c>
      <c r="B28" s="88" t="s">
        <v>61</v>
      </c>
      <c r="C28" s="32" t="s">
        <v>67</v>
      </c>
      <c r="D28" s="90" t="s">
        <v>68</v>
      </c>
      <c r="E28" s="35" t="s">
        <v>22</v>
      </c>
      <c r="F28" s="36">
        <v>1.1399999999999999</v>
      </c>
      <c r="G28" s="37">
        <v>1.29</v>
      </c>
      <c r="H28" s="37" t="s">
        <v>38</v>
      </c>
      <c r="I28" s="38" t="s">
        <v>38</v>
      </c>
      <c r="J28" s="48" t="s">
        <v>18</v>
      </c>
      <c r="K28" s="30" t="s">
        <v>18</v>
      </c>
    </row>
    <row r="29" spans="1:11" ht="15" customHeight="1" x14ac:dyDescent="0.3">
      <c r="A29" s="87"/>
      <c r="B29" s="89"/>
      <c r="C29" s="43" t="s">
        <v>69</v>
      </c>
      <c r="D29" s="91"/>
      <c r="E29" s="59" t="s">
        <v>22</v>
      </c>
      <c r="F29" s="9">
        <v>1.23</v>
      </c>
      <c r="G29" s="10">
        <v>1.28</v>
      </c>
      <c r="H29" s="10">
        <v>1.28</v>
      </c>
      <c r="I29" s="11">
        <v>1.28</v>
      </c>
      <c r="J29" s="46">
        <f t="shared" si="3"/>
        <v>0</v>
      </c>
      <c r="K29" s="17">
        <f t="shared" si="1"/>
        <v>4.0650406504065151</v>
      </c>
    </row>
    <row r="30" spans="1:11" ht="15" customHeight="1" x14ac:dyDescent="0.3">
      <c r="A30" s="19" t="s">
        <v>70</v>
      </c>
      <c r="B30" s="81" t="s">
        <v>35</v>
      </c>
      <c r="C30" s="81"/>
      <c r="D30" s="47" t="s">
        <v>71</v>
      </c>
      <c r="E30" s="22" t="s">
        <v>22</v>
      </c>
      <c r="F30" s="16">
        <v>1.71</v>
      </c>
      <c r="G30" s="60">
        <v>1.95</v>
      </c>
      <c r="H30" s="60">
        <v>1.87</v>
      </c>
      <c r="I30" s="61">
        <v>1.87</v>
      </c>
      <c r="J30" s="46">
        <f t="shared" si="3"/>
        <v>0</v>
      </c>
      <c r="K30" s="17">
        <f t="shared" si="1"/>
        <v>9.3567251461988299</v>
      </c>
    </row>
    <row r="31" spans="1:11" ht="15" customHeight="1" x14ac:dyDescent="0.3">
      <c r="A31" s="92" t="s">
        <v>72</v>
      </c>
      <c r="B31" s="21" t="s">
        <v>61</v>
      </c>
      <c r="C31" s="94" t="s">
        <v>69</v>
      </c>
      <c r="D31" s="96" t="s">
        <v>68</v>
      </c>
      <c r="E31" s="22" t="s">
        <v>22</v>
      </c>
      <c r="F31" s="16">
        <v>1.29</v>
      </c>
      <c r="G31" s="60">
        <v>1.7</v>
      </c>
      <c r="H31" s="60">
        <v>1.7</v>
      </c>
      <c r="I31" s="61">
        <v>1.69</v>
      </c>
      <c r="J31" s="46">
        <f t="shared" si="3"/>
        <v>-0.58823529411764497</v>
      </c>
      <c r="K31" s="17">
        <f>(I31/F31-1)*100</f>
        <v>31.007751937984484</v>
      </c>
    </row>
    <row r="32" spans="1:11" ht="15" customHeight="1" x14ac:dyDescent="0.3">
      <c r="A32" s="93"/>
      <c r="B32" s="21" t="s">
        <v>65</v>
      </c>
      <c r="C32" s="95"/>
      <c r="D32" s="97"/>
      <c r="E32" s="22" t="s">
        <v>22</v>
      </c>
      <c r="F32" s="16" t="s">
        <v>38</v>
      </c>
      <c r="G32" s="60">
        <v>2.19</v>
      </c>
      <c r="H32" s="60">
        <v>1.99</v>
      </c>
      <c r="I32" s="60">
        <v>1.99</v>
      </c>
      <c r="J32" s="46">
        <f t="shared" si="3"/>
        <v>0</v>
      </c>
      <c r="K32" s="17" t="s">
        <v>18</v>
      </c>
    </row>
    <row r="33" spans="1:11" ht="24" x14ac:dyDescent="0.3">
      <c r="A33" s="20" t="s">
        <v>73</v>
      </c>
      <c r="B33" s="81" t="s">
        <v>35</v>
      </c>
      <c r="C33" s="81"/>
      <c r="D33" s="47" t="s">
        <v>71</v>
      </c>
      <c r="E33" s="22" t="s">
        <v>22</v>
      </c>
      <c r="F33" s="16">
        <v>1.41</v>
      </c>
      <c r="G33" s="49">
        <v>1.74</v>
      </c>
      <c r="H33" s="49">
        <v>1.62</v>
      </c>
      <c r="I33" s="62">
        <v>1.63</v>
      </c>
      <c r="J33" s="46">
        <f t="shared" si="3"/>
        <v>0.61728395061726449</v>
      </c>
      <c r="K33" s="17">
        <f>(I33/F33-1)*100</f>
        <v>15.602836879432624</v>
      </c>
    </row>
    <row r="34" spans="1:11" x14ac:dyDescent="0.3">
      <c r="A34" s="63" t="s">
        <v>74</v>
      </c>
      <c r="B34" s="64" t="s">
        <v>75</v>
      </c>
      <c r="C34" s="19"/>
      <c r="D34" s="24" t="s">
        <v>71</v>
      </c>
      <c r="E34" s="22" t="s">
        <v>22</v>
      </c>
      <c r="F34" s="16" t="s">
        <v>38</v>
      </c>
      <c r="G34" s="49" t="s">
        <v>38</v>
      </c>
      <c r="H34" s="49" t="s">
        <v>38</v>
      </c>
      <c r="I34" s="62" t="s">
        <v>38</v>
      </c>
      <c r="J34" s="46" t="s">
        <v>18</v>
      </c>
      <c r="K34" s="17" t="s">
        <v>18</v>
      </c>
    </row>
    <row r="35" spans="1:11" x14ac:dyDescent="0.3">
      <c r="A35" s="63" t="s">
        <v>76</v>
      </c>
      <c r="B35" s="82" t="s">
        <v>77</v>
      </c>
      <c r="C35" s="83"/>
      <c r="D35" s="24" t="s">
        <v>68</v>
      </c>
      <c r="E35" s="22" t="s">
        <v>22</v>
      </c>
      <c r="F35" s="16" t="s">
        <v>38</v>
      </c>
      <c r="G35" s="49" t="s">
        <v>38</v>
      </c>
      <c r="H35" s="49" t="s">
        <v>38</v>
      </c>
      <c r="I35" s="62">
        <v>7.56</v>
      </c>
      <c r="J35" s="46" t="s">
        <v>18</v>
      </c>
      <c r="K35" s="17" t="s">
        <v>18</v>
      </c>
    </row>
    <row r="36" spans="1:11" ht="24" customHeight="1" x14ac:dyDescent="0.3">
      <c r="A36" s="20" t="s">
        <v>78</v>
      </c>
      <c r="B36" s="82" t="s">
        <v>57</v>
      </c>
      <c r="C36" s="84"/>
      <c r="D36" s="47" t="s">
        <v>71</v>
      </c>
      <c r="E36" s="22" t="s">
        <v>22</v>
      </c>
      <c r="F36" s="16">
        <v>2.15</v>
      </c>
      <c r="G36" s="60">
        <v>3.1</v>
      </c>
      <c r="H36" s="60">
        <v>3.11</v>
      </c>
      <c r="I36" s="61">
        <v>3.11</v>
      </c>
      <c r="J36" s="46">
        <f>(I36/H36-1)*100</f>
        <v>0</v>
      </c>
      <c r="K36" s="17">
        <f>(I36/F36-1)*100</f>
        <v>44.651162790697676</v>
      </c>
    </row>
    <row r="37" spans="1:11" ht="15" customHeight="1" x14ac:dyDescent="0.3">
      <c r="A37" s="65" t="s">
        <v>79</v>
      </c>
      <c r="B37" s="82" t="s">
        <v>57</v>
      </c>
      <c r="C37" s="83"/>
      <c r="D37" s="52" t="s">
        <v>71</v>
      </c>
      <c r="E37" s="25" t="s">
        <v>22</v>
      </c>
      <c r="F37" s="26">
        <v>13.27</v>
      </c>
      <c r="G37" s="66">
        <v>11.81</v>
      </c>
      <c r="H37" s="66">
        <v>11.81</v>
      </c>
      <c r="I37" s="67">
        <v>11.81</v>
      </c>
      <c r="J37" s="48">
        <f>(I37/H37-1)*100</f>
        <v>0</v>
      </c>
      <c r="K37" s="17">
        <f t="shared" ref="K37" si="4">(I37/F37-1)*100</f>
        <v>-11.002260738507907</v>
      </c>
    </row>
    <row r="38" spans="1:11" ht="15" thickBot="1" x14ac:dyDescent="0.35">
      <c r="A38" s="68" t="s">
        <v>80</v>
      </c>
      <c r="B38" s="85" t="s">
        <v>57</v>
      </c>
      <c r="C38" s="85"/>
      <c r="D38" s="69" t="s">
        <v>71</v>
      </c>
      <c r="E38" s="70" t="s">
        <v>22</v>
      </c>
      <c r="F38" s="71">
        <v>2.4900000000000002</v>
      </c>
      <c r="G38" s="72">
        <v>2.52</v>
      </c>
      <c r="H38" s="72">
        <v>2.52</v>
      </c>
      <c r="I38" s="73">
        <v>2.5299999999999998</v>
      </c>
      <c r="J38" s="58">
        <f>(I38/H38-1)*100</f>
        <v>0.39682539682539542</v>
      </c>
      <c r="K38" s="74">
        <f>(I38/F38-1)*100</f>
        <v>1.6064257028112205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77" t="s">
        <v>81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x14ac:dyDescent="0.3">
      <c r="A41" s="77" t="s">
        <v>82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x14ac:dyDescent="0.3">
      <c r="A42" s="75" t="s">
        <v>83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3">
      <c r="A43" s="77" t="s">
        <v>84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3">
      <c r="A44" s="75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ht="14.4" customHeight="1" x14ac:dyDescent="0.3">
      <c r="A45" s="79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</row>
    <row r="46" spans="1:11" x14ac:dyDescent="0.3">
      <c r="A46" s="1"/>
      <c r="B46" s="1"/>
      <c r="C46" s="1"/>
      <c r="D46" s="1"/>
      <c r="E46" s="2"/>
      <c r="F46" s="2"/>
    </row>
    <row r="47" spans="1:11" x14ac:dyDescent="0.3">
      <c r="A47" s="80" t="s">
        <v>87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28:A29"/>
    <mergeCell ref="B28:B29"/>
    <mergeCell ref="D28:D29"/>
    <mergeCell ref="B30:C30"/>
    <mergeCell ref="A31:A32"/>
    <mergeCell ref="C31:C32"/>
    <mergeCell ref="D31:D32"/>
    <mergeCell ref="A41:K41"/>
    <mergeCell ref="A43:K43"/>
    <mergeCell ref="A45:K45"/>
    <mergeCell ref="A47:K47"/>
    <mergeCell ref="B33:C33"/>
    <mergeCell ref="B35:C35"/>
    <mergeCell ref="B36:C36"/>
    <mergeCell ref="B37:C37"/>
    <mergeCell ref="B38:C38"/>
    <mergeCell ref="A40:K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2024-10-31T06:48:48Z</dcterms:created>
  <dcterms:modified xsi:type="dcterms:W3CDTF">2024-10-31T06:57:48Z</dcterms:modified>
</cp:coreProperties>
</file>