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6C4ACFB-A3AE-4711-8BA9-70FFB9071E25}" xr6:coauthVersionLast="47" xr6:coauthVersionMax="47" xr10:uidLastSave="{00000000-0000-0000-0000-000000000000}"/>
  <bookViews>
    <workbookView xWindow="3504" yWindow="0" windowWidth="14352" windowHeight="12240" xr2:uid="{F82F5D00-E094-4B10-A8EE-9168D32EB77A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3" i="1"/>
  <c r="J33" i="1"/>
  <c r="J32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<sst xmlns="http://schemas.openxmlformats.org/spreadsheetml/2006/main" count="172" uniqueCount="88">
  <si>
    <t xml:space="preserve">Ekologiškų maisto produktų vidutinės mažmeninės kainos Lietuvos prekybos tinklų parduotuvėse 2024 m. 43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</si>
  <si>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</si>
  <si>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</si>
  <si>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</si>
  <si>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</si>
  <si>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</si>
  <si>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</si>
  <si>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43 sav.
(10 23–29)</t>
  </si>
  <si>
    <t>41 sav.
(10 07–13)</t>
  </si>
  <si>
    <t>42 sav.
(10 14–20)</t>
  </si>
  <si>
    <t>43 sav.
(10 21–27)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</si>
  <si>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</si>
  <si>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</si>
  <si>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</si>
  <si>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</si>
  <si>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</si>
  <si>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</si>
  <si>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</si>
  <si>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</si>
  <si>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</si>
  <si>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</si>
  <si>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</si>
  <si>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</si>
  <si>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</si>
  <si>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</si>
  <si>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</si>
  <si>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</si>
  <si>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</si>
  <si>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</si>
  <si>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</si>
  <si>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</si>
  <si>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</si>
  <si>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</si>
  <si>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</si>
  <si>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</si>
  <si>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</si>
  <si>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</si>
  <si>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</si>
  <si>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</si>
  <si>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</si>
  <si>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</si>
  <si>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</si>
  <si>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</si>
  <si>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</si>
  <si>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</si>
  <si>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</si>
  <si>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</si>
  <si>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</si>
  <si>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</si>
  <si>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</si>
  <si>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</si>
  <si>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</si>
  <si>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</si>
  <si>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</si>
  <si>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</si>
  <si>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</si>
  <si>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</si>
  <si>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</si>
  <si>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</si>
  <si>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</si>
  <si>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</si>
  <si>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</si>
  <si>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</si>
  <si>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</si>
  <si>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</si>
  <si>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</si>
  <si>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</si>
  <si>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</si>
  <si>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</si>
  <si>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</si>
  <si>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</si>
  <si>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</si>
  <si>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</si>
  <si>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</si>
  <si>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</si>
  <si>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</si>
  <si>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</si>
  <si>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</si>
  <si>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</si>
  <si>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</si>
  <si>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</si>
  <si>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43 savaitę su 42 savaite;</t>
  </si>
  <si>
    <t>** lyginant 2024 m. 43 savaitę su 2023 m. 43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</si>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</sst>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DA92F2FA-4E2D-4434-B758-EA098DE39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14E8-CD24-43BD-AE90-8FE77C76D772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2023</v>
      </c>
      <c r="G5" s="129">
        <v>2024</v>
      </c>
      <c r="H5" s="130"/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</v>
      </c>
      <c r="G7" s="10">
        <v>1.75</v>
      </c>
      <c r="H7" s="10">
        <v>1.75</v>
      </c>
      <c r="I7" s="11">
        <v>1.74</v>
      </c>
      <c r="J7" s="12">
        <f>(I7/H7-1)*100</f>
        <v>-0.57142857142856718</v>
      </c>
      <c r="K7" s="10">
        <f>(I7/F7-1)*100</f>
        <v>-3.3333333333333326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1.74</v>
      </c>
      <c r="H8" s="10">
        <v>1.74</v>
      </c>
      <c r="I8" s="11">
        <v>1.74</v>
      </c>
      <c r="J8" s="12">
        <f>(I8/H8-1)*100</f>
        <v>0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8.0399999999999991</v>
      </c>
      <c r="H9" s="17">
        <v>8.0399999999999991</v>
      </c>
      <c r="I9" s="18">
        <v>8.08</v>
      </c>
      <c r="J9" s="12">
        <f t="shared" ref="J9:J13" si="0">(I9/H9-1)*100</f>
        <v>0.49751243781095411</v>
      </c>
      <c r="K9" s="10">
        <f t="shared" ref="K9:K30" si="1">(I9/F9-1)*100</f>
        <v>0.62266500622665255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6.18</v>
      </c>
      <c r="G10" s="17">
        <v>6.58</v>
      </c>
      <c r="H10" s="17">
        <v>6.57</v>
      </c>
      <c r="I10" s="18">
        <v>6.57</v>
      </c>
      <c r="J10" s="12">
        <f t="shared" si="0"/>
        <v>0</v>
      </c>
      <c r="K10" s="10">
        <f t="shared" si="1"/>
        <v>6.3106796116505048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6.63</v>
      </c>
      <c r="H11" s="17">
        <v>6.61</v>
      </c>
      <c r="I11" s="18">
        <v>6.61</v>
      </c>
      <c r="J11" s="12">
        <f t="shared" si="0"/>
        <v>0</v>
      </c>
      <c r="K11" s="10">
        <f t="shared" si="1"/>
        <v>2.7993779160186749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18.68</v>
      </c>
      <c r="J12" s="12">
        <f t="shared" si="0"/>
        <v>0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8.99</v>
      </c>
      <c r="G13" s="27">
        <v>9.51</v>
      </c>
      <c r="H13" s="27">
        <v>9.51</v>
      </c>
      <c r="I13" s="28">
        <v>8.74</v>
      </c>
      <c r="J13" s="29">
        <f t="shared" si="0"/>
        <v>-8.0967402733964189</v>
      </c>
      <c r="K13" s="30">
        <f t="shared" si="1"/>
        <v>-2.7808676307007785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2.17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-22.119815668202769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2.15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3.8647342995169032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4.34</v>
      </c>
      <c r="G20" s="27">
        <v>4.57</v>
      </c>
      <c r="H20" s="27">
        <v>4.57</v>
      </c>
      <c r="I20" s="28">
        <v>4.59</v>
      </c>
      <c r="J20" s="48">
        <f>(I20/H20-1)*100</f>
        <v>0.43763676148795838</v>
      </c>
      <c r="K20" s="17">
        <f t="shared" si="1"/>
        <v>5.7603686635944618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3.84</v>
      </c>
      <c r="H21" s="27">
        <v>3.84</v>
      </c>
      <c r="I21" s="28">
        <v>3.84</v>
      </c>
      <c r="J21" s="48">
        <f t="shared" ref="J21:J33" si="3">(I21/H21-1)*100</f>
        <v>0</v>
      </c>
      <c r="K21" s="17">
        <f t="shared" si="1"/>
        <v>-1.5384615384615441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4.38</v>
      </c>
      <c r="G22" s="27">
        <v>4.3499999999999996</v>
      </c>
      <c r="H22" s="27">
        <v>4.28</v>
      </c>
      <c r="I22" s="28">
        <v>4.28</v>
      </c>
      <c r="J22" s="48">
        <f>(I22/H22-1)*100</f>
        <v>0</v>
      </c>
      <c r="K22" s="17">
        <f t="shared" si="1"/>
        <v>-2.2831050228310446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-11.616161616161612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2.62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-0.38167938931298329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6.01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-6.8219633943427667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7.06</v>
      </c>
      <c r="G27" s="56">
        <v>6.17</v>
      </c>
      <c r="H27" s="56">
        <v>6.17</v>
      </c>
      <c r="I27" s="57">
        <v>6.27</v>
      </c>
      <c r="J27" s="58">
        <f t="shared" si="3"/>
        <v>1.620745542949753</v>
      </c>
      <c r="K27" s="56">
        <f t="shared" si="1"/>
        <v>-11.189801699716718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>
        <v>1.1499999999999999</v>
      </c>
      <c r="G28" s="37">
        <v>1.29</v>
      </c>
      <c r="H28" s="37">
        <v>1.29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1.19</v>
      </c>
      <c r="G29" s="10">
        <v>1.28</v>
      </c>
      <c r="H29" s="10">
        <v>1.28</v>
      </c>
      <c r="I29" s="11">
        <v>1.28</v>
      </c>
      <c r="J29" s="46">
        <f t="shared" si="3"/>
        <v>0</v>
      </c>
      <c r="K29" s="17">
        <f t="shared" si="1"/>
        <v>7.5630252100840512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1.63</v>
      </c>
      <c r="G30" s="60">
        <v>1.86</v>
      </c>
      <c r="H30" s="60">
        <v>1.95</v>
      </c>
      <c r="I30" s="61">
        <v>1.87</v>
      </c>
      <c r="J30" s="46">
        <f t="shared" si="3"/>
        <v>-4.1025641025640986</v>
      </c>
      <c r="K30" s="17">
        <f t="shared" si="1"/>
        <v>14.723926380368102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1.28</v>
      </c>
      <c r="G31" s="60">
        <v>1.78</v>
      </c>
      <c r="H31" s="60">
        <v>1.7</v>
      </c>
      <c r="I31" s="61">
        <v>1.7</v>
      </c>
      <c r="J31" s="46">
        <f t="shared" si="3"/>
        <v>0</v>
      </c>
      <c r="K31" s="17">
        <f>(I31/F31-1)*100</f>
        <v>32.8125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>
        <v>3.05</v>
      </c>
      <c r="H32" s="60">
        <v>2.19</v>
      </c>
      <c r="I32" s="60">
        <v>1.99</v>
      </c>
      <c r="J32" s="46">
        <f t="shared" si="3"/>
        <v>-9.1324200913241995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1.55</v>
      </c>
      <c r="G33" s="49">
        <v>1.69</v>
      </c>
      <c r="H33" s="49">
        <v>1.74</v>
      </c>
      <c r="I33" s="62">
        <v>1.62</v>
      </c>
      <c r="J33" s="46">
        <f t="shared" si="3"/>
        <v>-6.8965517241379226</v>
      </c>
      <c r="K33" s="17">
        <f>(I33/F33-1)*100</f>
        <v>4.5161290322580649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 t="s">
        <v>18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 t="s">
        <v>38</v>
      </c>
      <c r="G35" s="49" t="s">
        <v>38</v>
      </c>
      <c r="H35" s="49" t="s">
        <v>38</v>
      </c>
      <c r="I35" s="62" t="s">
        <v>38</v>
      </c>
      <c r="J35" s="46" t="s">
        <v>18</v>
      </c>
      <c r="K35" s="17" t="s">
        <v>18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2.4300000000000002</v>
      </c>
      <c r="G36" s="60">
        <v>3.1</v>
      </c>
      <c r="H36" s="60">
        <v>3.1</v>
      </c>
      <c r="I36" s="61">
        <v>3.11</v>
      </c>
      <c r="J36" s="46">
        <f>(I36/H36-1)*100</f>
        <v>0.3225806451612856</v>
      </c>
      <c r="K36" s="17">
        <f>(I36/F36-1)*100</f>
        <v>27.98353909465019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13.27</v>
      </c>
      <c r="G37" s="66">
        <v>11.81</v>
      </c>
      <c r="H37" s="66">
        <v>11.81</v>
      </c>
      <c r="I37" s="67">
        <v>11.81</v>
      </c>
      <c r="J37" s="48">
        <f>(I37/H37-1)*100</f>
        <v>0</v>
      </c>
      <c r="K37" s="17">
        <f t="shared" ref="K37" si="4">(I37/F37-1)*100</f>
        <v>-11.002260738507907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2.4900000000000002</v>
      </c>
      <c r="G38" s="72">
        <v>2.52</v>
      </c>
      <c r="H38" s="72">
        <v>2.52</v>
      </c>
      <c r="I38" s="73">
        <v>2.52</v>
      </c>
      <c r="J38" s="58">
        <f>(I38/H38-1)*100</f>
        <v>0</v>
      </c>
      <c r="K38" s="74">
        <f>(I38/F38-1)*100</f>
        <v>1.2048192771084265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5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14.4" customHeight="1" x14ac:dyDescent="0.3">
      <c r="A45" s="7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0" t="s">
        <v>87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2024-10-24T05:42:57Z</dcterms:created>
  <dcterms:modified xsi:type="dcterms:W3CDTF">2024-10-24T06:10:25Z</dcterms:modified>
</cp:coreProperties>
</file>