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3142F1B-1A50-4CB3-AEBE-1169E4768E56}" xr6:coauthVersionLast="47" xr6:coauthVersionMax="47" xr10:uidLastSave="{00000000-0000-0000-0000-000000000000}"/>
  <bookViews>
    <workbookView xWindow="-108" yWindow="-108" windowWidth="23256" windowHeight="12456" xr2:uid="{23122A68-D31F-45BF-99F7-68864F688FF6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<sst xmlns="http://schemas.openxmlformats.org/spreadsheetml/2006/main" count="166" uniqueCount="87">
  <si>
    <t xml:space="preserve">Ekologiškų maisto produktų vidutinės mažmeninės kainos Lietuvos prekybos tinklų parduotuvėse 2024 m. 41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</si>
  <si>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</si>
  <si>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</si>
  <si>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</si>
  <si>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</si>
  <si>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</si>
  <si>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</si>
  <si>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41 sav.
(10 09–15)</t>
  </si>
  <si>
    <t>39 sav.
(09 23–29)</t>
  </si>
  <si>
    <t>40 sav.
(09 30–10 06)</t>
  </si>
  <si>
    <t>41 sav.
(10 07–13)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</si>
  <si>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</si>
  <si>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</si>
  <si>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</si>
  <si>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</si>
  <si>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</si>
  <si>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</si>
  <si>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</si>
  <si>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</si>
  <si>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</si>
  <si>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</si>
  <si>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</si>
  <si>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</si>
  <si>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</si>
  <si>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</si>
  <si>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</si>
  <si>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</si>
  <si>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</si>
  <si>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</si>
  <si>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</si>
  <si>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</si>
  <si>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</si>
  <si>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</si>
  <si>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</si>
  <si>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</si>
  <si>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</si>
  <si>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</si>
  <si>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</si>
  <si>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</si>
  <si>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</si>
  <si>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</si>
  <si>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</si>
  <si>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</si>
  <si>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</si>
  <si>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</si>
  <si>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</si>
  <si>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</si>
  <si>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</si>
  <si>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</si>
  <si>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</si>
  <si>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</si>
  <si>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</si>
  <si>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</si>
  <si>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</si>
  <si>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</si>
  <si>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</si>
  <si>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</si>
  <si>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</si>
  <si>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</si>
  <si>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</si>
  <si>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</si>
  <si>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</si>
  <si>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</si>
  <si>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</si>
  <si>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</si>
  <si>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</si>
  <si>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</si>
  <si>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plautos</t>
  </si>
  <si>
    <t>fasuotos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</si>
  <si>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</si>
  <si>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</si>
  <si>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</si>
  <si>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</si>
  <si>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</si>
  <si>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</si>
  <si>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</si>
  <si>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</si>
  <si>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</si>
  <si>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</si>
  <si>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</si>
  <si>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41 savaitę su 40 savaite;</t>
  </si>
  <si>
    <t>** lyginant 2024 m. 41 savaitę su 2023 m. 41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</si>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</sst>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823A757C-DD05-4C07-B584-1D48652A9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90E4-825D-466D-865A-50F390EC54D3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9" t="s">
        <v>1</v>
      </c>
      <c r="B4" s="120"/>
      <c r="C4" s="120"/>
      <c r="D4" s="120"/>
      <c r="E4" s="125" t="s">
        <v>2</v>
      </c>
      <c r="F4" s="120" t="s">
        <v>3</v>
      </c>
      <c r="G4" s="120"/>
      <c r="H4" s="120"/>
      <c r="I4" s="120"/>
      <c r="J4" s="120" t="s">
        <v>4</v>
      </c>
      <c r="K4" s="120"/>
    </row>
    <row r="5" spans="1:11" ht="15" customHeight="1" x14ac:dyDescent="0.3">
      <c r="A5" s="121"/>
      <c r="B5" s="122"/>
      <c r="C5" s="122"/>
      <c r="D5" s="122"/>
      <c r="E5" s="122"/>
      <c r="F5" s="5">
        <v>2023</v>
      </c>
      <c r="G5" s="126">
        <v>2024</v>
      </c>
      <c r="H5" s="127"/>
      <c r="I5" s="128"/>
      <c r="J5" s="129" t="s">
        <v>5</v>
      </c>
      <c r="K5" s="131" t="s">
        <v>6</v>
      </c>
    </row>
    <row r="6" spans="1:11" ht="24" x14ac:dyDescent="0.3">
      <c r="A6" s="123"/>
      <c r="B6" s="124"/>
      <c r="C6" s="124"/>
      <c r="D6" s="124"/>
      <c r="E6" s="124"/>
      <c r="F6" s="6" t="s">
        <v>7</v>
      </c>
      <c r="G6" s="6" t="s">
        <v>8</v>
      </c>
      <c r="H6" s="6" t="s">
        <v>9</v>
      </c>
      <c r="I6" s="6" t="s">
        <v>10</v>
      </c>
      <c r="J6" s="130"/>
      <c r="K6" s="132"/>
    </row>
    <row r="7" spans="1:11" ht="24" customHeight="1" x14ac:dyDescent="0.3">
      <c r="A7" s="109" t="s">
        <v>11</v>
      </c>
      <c r="B7" s="7" t="s">
        <v>12</v>
      </c>
      <c r="C7" s="109" t="s">
        <v>13</v>
      </c>
      <c r="D7" s="111" t="s">
        <v>14</v>
      </c>
      <c r="E7" s="8" t="s">
        <v>15</v>
      </c>
      <c r="F7" s="9">
        <v>1.8</v>
      </c>
      <c r="G7" s="10">
        <v>1.78</v>
      </c>
      <c r="H7" s="10">
        <v>1.75</v>
      </c>
      <c r="I7" s="11">
        <v>1.75</v>
      </c>
      <c r="J7" s="12">
        <f>(I7/H7-1)*100</f>
        <v>0</v>
      </c>
      <c r="K7" s="10">
        <f>(I7/F7-1)*100</f>
        <v>-2.777777777777779</v>
      </c>
    </row>
    <row r="8" spans="1:11" ht="24" customHeight="1" x14ac:dyDescent="0.3">
      <c r="A8" s="110"/>
      <c r="B8" s="13" t="s">
        <v>16</v>
      </c>
      <c r="C8" s="110"/>
      <c r="D8" s="90"/>
      <c r="E8" s="8" t="s">
        <v>15</v>
      </c>
      <c r="F8" s="9" t="s">
        <v>17</v>
      </c>
      <c r="G8" s="10">
        <v>1.75</v>
      </c>
      <c r="H8" s="10">
        <v>1.74</v>
      </c>
      <c r="I8" s="11">
        <v>1.74</v>
      </c>
      <c r="J8" s="12">
        <f>(I8/H8-1)*100</f>
        <v>0</v>
      </c>
      <c r="K8" s="10" t="s">
        <v>18</v>
      </c>
    </row>
    <row r="9" spans="1:11" ht="24" x14ac:dyDescent="0.3">
      <c r="A9" s="14" t="s">
        <v>19</v>
      </c>
      <c r="B9" s="112" t="s">
        <v>20</v>
      </c>
      <c r="C9" s="113"/>
      <c r="D9" s="13" t="s">
        <v>21</v>
      </c>
      <c r="E9" s="15" t="s">
        <v>22</v>
      </c>
      <c r="F9" s="16">
        <v>8.0299999999999994</v>
      </c>
      <c r="G9" s="17">
        <v>8.0399999999999991</v>
      </c>
      <c r="H9" s="17">
        <v>8.0399999999999991</v>
      </c>
      <c r="I9" s="18">
        <v>8.0399999999999991</v>
      </c>
      <c r="J9" s="12">
        <f t="shared" ref="J9:J13" si="0">(I9/H9-1)*100</f>
        <v>0</v>
      </c>
      <c r="K9" s="10">
        <f t="shared" ref="K9:K29" si="1">(I9/F9-1)*100</f>
        <v>0.12453300124533051</v>
      </c>
    </row>
    <row r="10" spans="1:11" ht="15" customHeight="1" x14ac:dyDescent="0.3">
      <c r="A10" s="114" t="s">
        <v>23</v>
      </c>
      <c r="B10" s="112" t="s">
        <v>24</v>
      </c>
      <c r="C10" s="113"/>
      <c r="D10" s="116" t="s">
        <v>25</v>
      </c>
      <c r="E10" s="15" t="s">
        <v>22</v>
      </c>
      <c r="F10" s="16">
        <v>6.17</v>
      </c>
      <c r="G10" s="17">
        <v>6.63</v>
      </c>
      <c r="H10" s="17">
        <v>6.63</v>
      </c>
      <c r="I10" s="18">
        <v>6.58</v>
      </c>
      <c r="J10" s="12">
        <f t="shared" si="0"/>
        <v>-0.7541478129713397</v>
      </c>
      <c r="K10" s="10">
        <f t="shared" si="1"/>
        <v>6.6450567260940119</v>
      </c>
    </row>
    <row r="11" spans="1:11" ht="15" customHeight="1" x14ac:dyDescent="0.3">
      <c r="A11" s="115"/>
      <c r="B11" s="112" t="s">
        <v>26</v>
      </c>
      <c r="C11" s="113"/>
      <c r="D11" s="117"/>
      <c r="E11" s="15" t="s">
        <v>22</v>
      </c>
      <c r="F11" s="16">
        <v>6.43</v>
      </c>
      <c r="G11" s="17">
        <v>6.67</v>
      </c>
      <c r="H11" s="17">
        <v>6.67</v>
      </c>
      <c r="I11" s="18">
        <v>6.63</v>
      </c>
      <c r="J11" s="12">
        <f t="shared" si="0"/>
        <v>-0.59970014992504206</v>
      </c>
      <c r="K11" s="10">
        <f t="shared" si="1"/>
        <v>3.1104199066874116</v>
      </c>
    </row>
    <row r="12" spans="1:11" ht="24" customHeight="1" x14ac:dyDescent="0.3">
      <c r="A12" s="19" t="s">
        <v>27</v>
      </c>
      <c r="B12" s="99" t="s">
        <v>28</v>
      </c>
      <c r="C12" s="91"/>
      <c r="D12" s="21" t="s">
        <v>29</v>
      </c>
      <c r="E12" s="22" t="s">
        <v>22</v>
      </c>
      <c r="F12" s="16">
        <v>18.55</v>
      </c>
      <c r="G12" s="17">
        <v>19.239999999999998</v>
      </c>
      <c r="H12" s="17">
        <v>18.8</v>
      </c>
      <c r="I12" s="18">
        <v>18.68</v>
      </c>
      <c r="J12" s="12">
        <f t="shared" si="0"/>
        <v>-0.638297872340432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0" t="s">
        <v>31</v>
      </c>
      <c r="C13" s="85"/>
      <c r="D13" s="24" t="s">
        <v>32</v>
      </c>
      <c r="E13" s="25" t="s">
        <v>22</v>
      </c>
      <c r="F13" s="26">
        <v>9.01</v>
      </c>
      <c r="G13" s="27">
        <v>8.83</v>
      </c>
      <c r="H13" s="27">
        <v>8.83</v>
      </c>
      <c r="I13" s="28">
        <v>9.51</v>
      </c>
      <c r="J13" s="29">
        <f t="shared" si="0"/>
        <v>7.7010192525481358</v>
      </c>
      <c r="K13" s="30">
        <f t="shared" si="1"/>
        <v>5.5493895671476112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101" t="s">
        <v>39</v>
      </c>
      <c r="B15" s="32" t="s">
        <v>40</v>
      </c>
      <c r="C15" s="103" t="s">
        <v>35</v>
      </c>
      <c r="D15" s="103" t="s">
        <v>41</v>
      </c>
      <c r="E15" s="35" t="s">
        <v>22</v>
      </c>
      <c r="F15" s="36">
        <v>2.38</v>
      </c>
      <c r="G15" s="41">
        <v>1.69</v>
      </c>
      <c r="H15" s="41">
        <v>1.69</v>
      </c>
      <c r="I15" s="42">
        <v>1.69</v>
      </c>
      <c r="J15" s="43">
        <f>(I15/H15-1)*100</f>
        <v>0</v>
      </c>
      <c r="K15" s="37">
        <f>(I15/F15-1)*100</f>
        <v>-28.991596638655459</v>
      </c>
    </row>
    <row r="16" spans="1:11" ht="15" customHeight="1" x14ac:dyDescent="0.3">
      <c r="A16" s="102"/>
      <c r="B16" s="21" t="s">
        <v>42</v>
      </c>
      <c r="C16" s="104"/>
      <c r="D16" s="104"/>
      <c r="E16" s="22" t="s">
        <v>22</v>
      </c>
      <c r="F16" s="16">
        <v>2.1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2.3809523809523725</v>
      </c>
    </row>
    <row r="17" spans="1:11" ht="15" customHeight="1" x14ac:dyDescent="0.3">
      <c r="A17" s="105" t="s">
        <v>43</v>
      </c>
      <c r="B17" s="87" t="s">
        <v>44</v>
      </c>
      <c r="C17" s="21" t="s">
        <v>45</v>
      </c>
      <c r="D17" s="107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6"/>
      <c r="B18" s="88"/>
      <c r="C18" s="21" t="s">
        <v>47</v>
      </c>
      <c r="D18" s="108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4.34</v>
      </c>
      <c r="G20" s="27">
        <v>4.58</v>
      </c>
      <c r="H20" s="27">
        <v>4.58</v>
      </c>
      <c r="I20" s="28">
        <v>4.57</v>
      </c>
      <c r="J20" s="48">
        <f>(I20/H20-1)*100</f>
        <v>-0.21834061135370675</v>
      </c>
      <c r="K20" s="17">
        <f t="shared" si="1"/>
        <v>5.2995391705069173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3.86</v>
      </c>
      <c r="H21" s="27">
        <v>3.84</v>
      </c>
      <c r="I21" s="28">
        <v>3.84</v>
      </c>
      <c r="J21" s="48">
        <f t="shared" ref="J21:J32" si="3">(I21/H21-1)*100</f>
        <v>0</v>
      </c>
      <c r="K21" s="17">
        <f t="shared" si="1"/>
        <v>-1.5384615384615441</v>
      </c>
    </row>
    <row r="22" spans="1:11" ht="15" customHeight="1" x14ac:dyDescent="0.3">
      <c r="A22" s="91" t="s">
        <v>59</v>
      </c>
      <c r="B22" s="92"/>
      <c r="C22" s="21" t="s">
        <v>35</v>
      </c>
      <c r="D22" s="89" t="s">
        <v>54</v>
      </c>
      <c r="E22" s="25" t="s">
        <v>22</v>
      </c>
      <c r="F22" s="26">
        <v>4.38</v>
      </c>
      <c r="G22" s="27">
        <v>4.3499999999999996</v>
      </c>
      <c r="H22" s="27">
        <v>4.3499999999999996</v>
      </c>
      <c r="I22" s="28">
        <v>4.3499999999999996</v>
      </c>
      <c r="J22" s="48">
        <f>(I22/H22-1)*100</f>
        <v>0</v>
      </c>
      <c r="K22" s="17">
        <f t="shared" si="1"/>
        <v>-0.68493150684931781</v>
      </c>
    </row>
    <row r="23" spans="1:11" ht="15" customHeight="1" x14ac:dyDescent="0.3">
      <c r="A23" s="93"/>
      <c r="B23" s="92"/>
      <c r="C23" s="21" t="s">
        <v>57</v>
      </c>
      <c r="D23" s="94"/>
      <c r="E23" s="25" t="s">
        <v>22</v>
      </c>
      <c r="F23" s="26">
        <v>3.96</v>
      </c>
      <c r="G23" s="27">
        <v>3.5</v>
      </c>
      <c r="H23" s="27">
        <v>3.5</v>
      </c>
      <c r="I23" s="28">
        <v>3.5</v>
      </c>
      <c r="J23" s="48">
        <f>(I23/H23-1)*100</f>
        <v>0</v>
      </c>
      <c r="K23" s="17">
        <f t="shared" si="1"/>
        <v>-11.616161616161612</v>
      </c>
    </row>
    <row r="24" spans="1:11" ht="15" customHeight="1" x14ac:dyDescent="0.3">
      <c r="A24" s="79" t="s">
        <v>60</v>
      </c>
      <c r="B24" s="92"/>
      <c r="C24" s="21" t="s">
        <v>61</v>
      </c>
      <c r="D24" s="95" t="s">
        <v>54</v>
      </c>
      <c r="E24" s="25" t="s">
        <v>22</v>
      </c>
      <c r="F24" s="26">
        <v>2.62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-0.38167938931298329</v>
      </c>
    </row>
    <row r="25" spans="1:11" ht="15" customHeight="1" x14ac:dyDescent="0.3">
      <c r="A25" s="79" t="s">
        <v>62</v>
      </c>
      <c r="B25" s="92"/>
      <c r="C25" s="21" t="s">
        <v>61</v>
      </c>
      <c r="D25" s="90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85" t="s">
        <v>63</v>
      </c>
      <c r="B26" s="87" t="s">
        <v>64</v>
      </c>
      <c r="C26" s="19" t="s">
        <v>61</v>
      </c>
      <c r="D26" s="89" t="s">
        <v>54</v>
      </c>
      <c r="E26" s="22" t="s">
        <v>22</v>
      </c>
      <c r="F26" s="16">
        <v>5.98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-6.3545150501672421</v>
      </c>
    </row>
    <row r="27" spans="1:11" ht="15" thickBot="1" x14ac:dyDescent="0.35">
      <c r="A27" s="96"/>
      <c r="B27" s="97"/>
      <c r="C27" s="53" t="s">
        <v>65</v>
      </c>
      <c r="D27" s="98"/>
      <c r="E27" s="54" t="s">
        <v>22</v>
      </c>
      <c r="F27" s="55">
        <v>7.1</v>
      </c>
      <c r="G27" s="56">
        <v>6.17</v>
      </c>
      <c r="H27" s="56">
        <v>6.17</v>
      </c>
      <c r="I27" s="57">
        <v>6.17</v>
      </c>
      <c r="J27" s="58">
        <f t="shared" si="3"/>
        <v>0</v>
      </c>
      <c r="K27" s="56">
        <f t="shared" si="1"/>
        <v>-13.098591549295769</v>
      </c>
    </row>
    <row r="28" spans="1:11" ht="15" customHeight="1" thickTop="1" x14ac:dyDescent="0.3">
      <c r="A28" s="33" t="s">
        <v>66</v>
      </c>
      <c r="B28" s="40" t="s">
        <v>61</v>
      </c>
      <c r="C28" s="32" t="s">
        <v>67</v>
      </c>
      <c r="D28" s="34" t="s">
        <v>68</v>
      </c>
      <c r="E28" s="35" t="s">
        <v>22</v>
      </c>
      <c r="F28" s="9">
        <v>1.02</v>
      </c>
      <c r="G28" s="10" t="s">
        <v>38</v>
      </c>
      <c r="H28" s="10">
        <v>1.31</v>
      </c>
      <c r="I28" s="11">
        <v>1.28</v>
      </c>
      <c r="J28" s="46">
        <f t="shared" si="3"/>
        <v>-2.2900763358778664</v>
      </c>
      <c r="K28" s="17">
        <f t="shared" si="1"/>
        <v>25.490196078431371</v>
      </c>
    </row>
    <row r="29" spans="1:11" ht="15" customHeight="1" x14ac:dyDescent="0.3">
      <c r="A29" s="19" t="s">
        <v>69</v>
      </c>
      <c r="B29" s="84" t="s">
        <v>35</v>
      </c>
      <c r="C29" s="84"/>
      <c r="D29" s="47" t="s">
        <v>70</v>
      </c>
      <c r="E29" s="22" t="s">
        <v>22</v>
      </c>
      <c r="F29" s="16">
        <v>1.35</v>
      </c>
      <c r="G29" s="59">
        <v>1.83</v>
      </c>
      <c r="H29" s="59">
        <v>1.84</v>
      </c>
      <c r="I29" s="60">
        <v>1.86</v>
      </c>
      <c r="J29" s="46">
        <f t="shared" si="3"/>
        <v>1.0869565217391353</v>
      </c>
      <c r="K29" s="17">
        <f t="shared" si="1"/>
        <v>37.777777777777779</v>
      </c>
    </row>
    <row r="30" spans="1:11" ht="15" customHeight="1" x14ac:dyDescent="0.3">
      <c r="A30" s="85" t="s">
        <v>71</v>
      </c>
      <c r="B30" s="21" t="s">
        <v>61</v>
      </c>
      <c r="C30" s="87" t="s">
        <v>67</v>
      </c>
      <c r="D30" s="89" t="s">
        <v>68</v>
      </c>
      <c r="E30" s="22" t="s">
        <v>22</v>
      </c>
      <c r="F30" s="16">
        <v>1.43</v>
      </c>
      <c r="G30" s="59">
        <v>1.73</v>
      </c>
      <c r="H30" s="59">
        <v>1.76</v>
      </c>
      <c r="I30" s="60">
        <v>1.78</v>
      </c>
      <c r="J30" s="46">
        <f t="shared" si="3"/>
        <v>1.1363636363636465</v>
      </c>
      <c r="K30" s="17">
        <f>(I30/F30-1)*100</f>
        <v>24.47552447552448</v>
      </c>
    </row>
    <row r="31" spans="1:11" ht="15" customHeight="1" x14ac:dyDescent="0.3">
      <c r="A31" s="86"/>
      <c r="B31" s="21" t="s">
        <v>65</v>
      </c>
      <c r="C31" s="88"/>
      <c r="D31" s="90"/>
      <c r="E31" s="22" t="s">
        <v>22</v>
      </c>
      <c r="F31" s="16">
        <v>2.85</v>
      </c>
      <c r="G31" s="59">
        <v>3.05</v>
      </c>
      <c r="H31" s="59">
        <v>3.05</v>
      </c>
      <c r="I31" s="59">
        <v>3.05</v>
      </c>
      <c r="J31" s="46">
        <f t="shared" si="3"/>
        <v>0</v>
      </c>
      <c r="K31" s="17">
        <f>(I31/F31-1)*100</f>
        <v>7.0175438596491224</v>
      </c>
    </row>
    <row r="32" spans="1:11" ht="24" x14ac:dyDescent="0.3">
      <c r="A32" s="20" t="s">
        <v>72</v>
      </c>
      <c r="B32" s="84" t="s">
        <v>35</v>
      </c>
      <c r="C32" s="84"/>
      <c r="D32" s="47" t="s">
        <v>70</v>
      </c>
      <c r="E32" s="22" t="s">
        <v>22</v>
      </c>
      <c r="F32" s="16">
        <v>1.51</v>
      </c>
      <c r="G32" s="49">
        <v>1.83</v>
      </c>
      <c r="H32" s="49">
        <v>1.81</v>
      </c>
      <c r="I32" s="61">
        <v>1.69</v>
      </c>
      <c r="J32" s="46">
        <f t="shared" si="3"/>
        <v>-6.6298342541436517</v>
      </c>
      <c r="K32" s="17">
        <f>(I32/F32-1)*100</f>
        <v>11.920529801324498</v>
      </c>
    </row>
    <row r="33" spans="1:11" x14ac:dyDescent="0.3">
      <c r="A33" s="62" t="s">
        <v>73</v>
      </c>
      <c r="B33" s="63" t="s">
        <v>74</v>
      </c>
      <c r="C33" s="19"/>
      <c r="D33" s="24" t="s">
        <v>70</v>
      </c>
      <c r="E33" s="22" t="s">
        <v>22</v>
      </c>
      <c r="F33" s="16" t="s">
        <v>18</v>
      </c>
      <c r="G33" s="49" t="s">
        <v>38</v>
      </c>
      <c r="H33" s="49" t="s">
        <v>38</v>
      </c>
      <c r="I33" s="61" t="s">
        <v>38</v>
      </c>
      <c r="J33" s="46" t="s">
        <v>18</v>
      </c>
      <c r="K33" s="17" t="s">
        <v>18</v>
      </c>
    </row>
    <row r="34" spans="1:11" x14ac:dyDescent="0.3">
      <c r="A34" s="62" t="s">
        <v>75</v>
      </c>
      <c r="B34" s="78" t="s">
        <v>76</v>
      </c>
      <c r="C34" s="80"/>
      <c r="D34" s="24" t="s">
        <v>68</v>
      </c>
      <c r="E34" s="22" t="s">
        <v>22</v>
      </c>
      <c r="F34" s="16" t="s">
        <v>18</v>
      </c>
      <c r="G34" s="49" t="s">
        <v>38</v>
      </c>
      <c r="H34" s="49" t="s">
        <v>38</v>
      </c>
      <c r="I34" s="61" t="s">
        <v>38</v>
      </c>
      <c r="J34" s="46" t="s">
        <v>18</v>
      </c>
      <c r="K34" s="17" t="s">
        <v>18</v>
      </c>
    </row>
    <row r="35" spans="1:11" ht="24" customHeight="1" x14ac:dyDescent="0.3">
      <c r="A35" s="20" t="s">
        <v>77</v>
      </c>
      <c r="B35" s="78" t="s">
        <v>57</v>
      </c>
      <c r="C35" s="79"/>
      <c r="D35" s="47" t="s">
        <v>70</v>
      </c>
      <c r="E35" s="22" t="s">
        <v>22</v>
      </c>
      <c r="F35" s="16">
        <v>2.38</v>
      </c>
      <c r="G35" s="59">
        <v>3.06</v>
      </c>
      <c r="H35" s="59">
        <v>3.06</v>
      </c>
      <c r="I35" s="60">
        <v>3.1</v>
      </c>
      <c r="J35" s="46">
        <f>(I35/H35-1)*100</f>
        <v>1.3071895424836555</v>
      </c>
      <c r="K35" s="17">
        <f>(I35/F35-1)*100</f>
        <v>30.252100840336137</v>
      </c>
    </row>
    <row r="36" spans="1:11" ht="15" customHeight="1" x14ac:dyDescent="0.3">
      <c r="A36" s="64" t="s">
        <v>78</v>
      </c>
      <c r="B36" s="78" t="s">
        <v>57</v>
      </c>
      <c r="C36" s="80"/>
      <c r="D36" s="52" t="s">
        <v>70</v>
      </c>
      <c r="E36" s="25" t="s">
        <v>22</v>
      </c>
      <c r="F36" s="26">
        <v>13.27</v>
      </c>
      <c r="G36" s="65">
        <v>13.27</v>
      </c>
      <c r="H36" s="65">
        <v>11.99</v>
      </c>
      <c r="I36" s="66">
        <v>11.81</v>
      </c>
      <c r="J36" s="48">
        <f>(I36/H36-1)*100</f>
        <v>-1.5012510425354453</v>
      </c>
      <c r="K36" s="17">
        <f t="shared" ref="K36" si="4">(I36/F36-1)*100</f>
        <v>-11.002260738507907</v>
      </c>
    </row>
    <row r="37" spans="1:11" ht="15" thickBot="1" x14ac:dyDescent="0.35">
      <c r="A37" s="67" t="s">
        <v>79</v>
      </c>
      <c r="B37" s="81" t="s">
        <v>57</v>
      </c>
      <c r="C37" s="81"/>
      <c r="D37" s="68" t="s">
        <v>70</v>
      </c>
      <c r="E37" s="69" t="s">
        <v>22</v>
      </c>
      <c r="F37" s="70">
        <v>2.4900000000000002</v>
      </c>
      <c r="G37" s="71">
        <v>2.52</v>
      </c>
      <c r="H37" s="71">
        <v>2.52</v>
      </c>
      <c r="I37" s="72">
        <v>2.52</v>
      </c>
      <c r="J37" s="58">
        <f>(I37/H37-1)*100</f>
        <v>0</v>
      </c>
      <c r="K37" s="73">
        <f>(I37/F37-1)*100</f>
        <v>1.2048192771084265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82" t="s">
        <v>80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x14ac:dyDescent="0.3">
      <c r="A40" s="82" t="s">
        <v>81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3">
      <c r="A41" s="74" t="s">
        <v>82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3">
      <c r="A42" s="82" t="s">
        <v>83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3">
      <c r="A43" s="74" t="s">
        <v>84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14.4" customHeight="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7" t="s">
        <v>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A15:A16"/>
    <mergeCell ref="C15:C16"/>
    <mergeCell ref="D15:D16"/>
    <mergeCell ref="B34:C34"/>
    <mergeCell ref="A22:B23"/>
    <mergeCell ref="D22:D23"/>
    <mergeCell ref="A24:B24"/>
    <mergeCell ref="D24:D25"/>
    <mergeCell ref="A25:B25"/>
    <mergeCell ref="A26:A27"/>
    <mergeCell ref="B26:B27"/>
    <mergeCell ref="D26:D27"/>
    <mergeCell ref="B29:C29"/>
    <mergeCell ref="A30:A31"/>
    <mergeCell ref="C30:C31"/>
    <mergeCell ref="D30:D31"/>
    <mergeCell ref="B32:C32"/>
    <mergeCell ref="A44:K44"/>
    <mergeCell ref="A46:K46"/>
    <mergeCell ref="B35:C35"/>
    <mergeCell ref="B36:C36"/>
    <mergeCell ref="B37:C37"/>
    <mergeCell ref="A39:K39"/>
    <mergeCell ref="A40:K40"/>
    <mergeCell ref="A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2024-10-10T11:19:33Z</dcterms:created>
  <dcterms:modified xsi:type="dcterms:W3CDTF">2024-10-10T11:36:05Z</dcterms:modified>
</cp:coreProperties>
</file>