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6428FD5-41E1-4831-8B6E-3E9EBA8A4CF8}" xr6:coauthVersionLast="47" xr6:coauthVersionMax="47" xr10:uidLastSave="{00000000-0000-0000-0000-000000000000}"/>
  <bookViews>
    <workbookView xWindow="-108" yWindow="-108" windowWidth="23256" windowHeight="12456" xr2:uid="{A683A896-F80C-4A60-A6DB-DCAEA9775EDA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G36" i="1"/>
  <c r="F36" i="1"/>
  <c r="G34" i="1"/>
  <c r="F34" i="1"/>
  <c r="G33" i="1"/>
  <c r="F33" i="1"/>
  <c r="F32" i="1"/>
  <c r="G30" i="1"/>
  <c r="F30" i="1"/>
  <c r="G29" i="1"/>
  <c r="F29" i="1"/>
  <c r="G28" i="1"/>
  <c r="F28" i="1"/>
  <c r="G27" i="1"/>
  <c r="F27" i="1"/>
  <c r="G20" i="1"/>
  <c r="F20" i="1"/>
  <c r="F18" i="1"/>
  <c r="G17" i="1"/>
  <c r="F17" i="1"/>
  <c r="G13" i="1"/>
  <c r="F13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<sst xmlns="http://schemas.openxmlformats.org/spreadsheetml/2006/main" count="111" uniqueCount="29">
  <si>
    <t>Suklasifikuotų ekologinės gamybos ūkiuose užaugintų galvijų vidutinės supirkimo kainos 
Lietuvos įmonėse 2024 m. rugpjūčio mėn. pagal MS–1 ataskaitą</t>
  </si>
  <si>
    <t>Kategorija pagal
raumeningumą</t>
  </si>
  <si>
    <t>Vidutinė supirkimo kaina,
 EUR/100 kg skerdenų (be PVM)</t>
  </si>
  <si>
    <t>Pokytis,  %</t>
  </si>
  <si>
    <t>rugpjūtis</t>
  </si>
  <si>
    <t>birželis</t>
  </si>
  <si>
    <t>liepa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</si>
  <si>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</si>
  <si>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</si>
  <si>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</si>
  <si>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</si>
  <si>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</si>
  <si>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</si>
  <si>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</si>
  <si>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</si>
  <si>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</si>
  <si>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</si>
  <si>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</si>
  <si>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</si>
  <si>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</si>
  <si>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</si>
  <si>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</si>
  <si>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</si>
  <si>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</si>
  <si>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</si>
  <si>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* lyginant 2024 m. rugpjūčio mėn. su liepos mėn.</t>
  </si>
  <si>
    <t>** lyginant 2024 m. rugpjūčio mėn. su 2023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</si>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</sst>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45881527146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45881527146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7" fillId="0" borderId="12" xfId="0" applyFont="1" applyBorder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11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5" fillId="0" borderId="14" xfId="0" applyFont="1" applyBorder="1" applyAlignment="1">
      <alignment horizontal="center"/>
    </xf>
    <xf numFmtId="4" fontId="6" fillId="0" borderId="0" xfId="0" quotePrefix="1" applyNumberFormat="1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wrapText="1" indent="1"/>
    </xf>
    <xf numFmtId="2" fontId="5" fillId="2" borderId="16" xfId="0" applyNumberFormat="1" applyFont="1" applyFill="1" applyBorder="1" applyAlignment="1">
      <alignment horizontal="center"/>
    </xf>
    <xf numFmtId="4" fontId="8" fillId="2" borderId="17" xfId="0" quotePrefix="1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indent="1"/>
    </xf>
    <xf numFmtId="2" fontId="8" fillId="2" borderId="17" xfId="0" quotePrefix="1" applyNumberFormat="1" applyFont="1" applyFill="1" applyBorder="1" applyAlignment="1">
      <alignment horizontal="right" vertical="center" wrapText="1" indent="1"/>
    </xf>
    <xf numFmtId="0" fontId="5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21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5" fillId="2" borderId="16" xfId="0" applyFont="1" applyFill="1" applyBorder="1" applyAlignment="1">
      <alignment horizontal="center"/>
    </xf>
    <xf numFmtId="2" fontId="6" fillId="0" borderId="27" xfId="0" quotePrefix="1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5" fillId="2" borderId="29" xfId="0" applyFont="1" applyFill="1" applyBorder="1" applyAlignment="1">
      <alignment horizontal="center"/>
    </xf>
    <xf numFmtId="2" fontId="8" fillId="2" borderId="30" xfId="0" quotePrefix="1" applyNumberFormat="1" applyFont="1" applyFill="1" applyBorder="1" applyAlignment="1">
      <alignment horizontal="right" vertical="center" indent="1"/>
    </xf>
    <xf numFmtId="2" fontId="8" fillId="2" borderId="30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 wrapTex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32" xfId="0" applyNumberFormat="1" applyFont="1" applyBorder="1" applyAlignment="1">
      <alignment horizontal="right" vertical="center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4" fontId="6" fillId="0" borderId="34" xfId="0" quotePrefix="1" applyNumberFormat="1" applyFont="1" applyBorder="1" applyAlignment="1">
      <alignment horizontal="right" vertical="center" wrapText="1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9" fillId="2" borderId="29" xfId="0" applyFont="1" applyFill="1" applyBorder="1" applyAlignment="1">
      <alignment horizontal="center"/>
    </xf>
    <xf numFmtId="4" fontId="8" fillId="2" borderId="0" xfId="0" quotePrefix="1" applyNumberFormat="1" applyFont="1" applyFill="1" applyAlignment="1">
      <alignment horizontal="right" vertical="center" wrapText="1" indent="1"/>
    </xf>
    <xf numFmtId="2" fontId="8" fillId="2" borderId="0" xfId="0" applyNumberFormat="1" applyFont="1" applyFill="1" applyAlignment="1">
      <alignment horizontal="right" vertical="center" indent="1"/>
    </xf>
    <xf numFmtId="0" fontId="5" fillId="0" borderId="13" xfId="0" applyFont="1" applyBorder="1" applyAlignment="1">
      <alignment horizontal="center"/>
    </xf>
    <xf numFmtId="2" fontId="6" fillId="0" borderId="37" xfId="0" applyNumberFormat="1" applyFont="1" applyBorder="1" applyAlignment="1">
      <alignment horizontal="right" vertical="center" indent="1"/>
    </xf>
    <xf numFmtId="2" fontId="6" fillId="0" borderId="38" xfId="0" quotePrefix="1" applyNumberFormat="1" applyFont="1" applyBorder="1" applyAlignment="1">
      <alignment horizontal="right" vertical="center" wrapText="1" indent="1"/>
    </xf>
    <xf numFmtId="0" fontId="9" fillId="2" borderId="1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right" vertical="center" indent="1"/>
    </xf>
    <xf numFmtId="2" fontId="6" fillId="2" borderId="17" xfId="0" applyNumberFormat="1" applyFont="1" applyFill="1" applyBorder="1" applyAlignment="1">
      <alignment horizontal="right" vertical="center" indent="1"/>
    </xf>
    <xf numFmtId="0" fontId="9" fillId="3" borderId="4" xfId="0" applyFont="1" applyFill="1" applyBorder="1" applyAlignment="1">
      <alignment horizontal="left"/>
    </xf>
    <xf numFmtId="2" fontId="8" fillId="3" borderId="40" xfId="0" applyNumberFormat="1" applyFont="1" applyFill="1" applyBorder="1" applyAlignment="1">
      <alignment horizontal="right" vertical="center" indent="1"/>
    </xf>
    <xf numFmtId="2" fontId="8" fillId="3" borderId="5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0" fontId="11" fillId="0" borderId="0" xfId="2" applyFont="1"/>
    <xf numFmtId="0" fontId="12" fillId="0" borderId="0" xfId="2" applyFont="1"/>
    <xf numFmtId="0" fontId="4" fillId="0" borderId="0" xfId="0" applyFont="1" applyAlignment="1">
      <alignment horizontal="right" vertical="center"/>
    </xf>
    <xf numFmtId="0" fontId="9" fillId="0" borderId="18" xfId="0" applyFont="1" applyBorder="1" applyAlignment="1">
      <alignment horizontal="center" wrapText="1"/>
    </xf>
    <xf numFmtId="0" fontId="0" fillId="0" borderId="18" xfId="0" applyBorder="1"/>
    <xf numFmtId="0" fontId="5" fillId="0" borderId="26" xfId="0" applyFont="1" applyBorder="1" applyAlignment="1">
      <alignment horizontal="center"/>
    </xf>
    <xf numFmtId="0" fontId="0" fillId="0" borderId="26" xfId="0" applyBorder="1"/>
    <xf numFmtId="0" fontId="9" fillId="0" borderId="2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</cellXfs>
  <cellStyles count="3">
    <cellStyle name="Įprastas" xfId="0" builtinId="0"/>
    <cellStyle name="Normal 2" xfId="1" xr:uid="{DFCAECF8-4D3E-44C2-909B-6BA7AA2504D4}"/>
    <cellStyle name="Normal 2 2" xfId="2" xr:uid="{0A2827A4-D600-4CC0-97CB-033D7F2A5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8718-360B-453F-B03F-E494953873D2}">
  <dimension ref="A2:G48"/>
  <sheetViews>
    <sheetView showGridLines="0" tabSelected="1" workbookViewId="0">
      <selection activeCell="A2" sqref="A2:G2"/>
    </sheetView>
  </sheetViews>
  <sheetFormatPr defaultRowHeight="13.2" x14ac:dyDescent="0.25"/>
  <cols>
    <col min="1" max="1" width="15.6640625" customWidth="1"/>
    <col min="2" max="7" width="10.6640625" customWidth="1"/>
  </cols>
  <sheetData>
    <row r="2" spans="1:7" ht="30" customHeight="1" x14ac:dyDescent="0.25">
      <c r="A2" s="71" t="s">
        <v>0</v>
      </c>
      <c r="B2" s="72"/>
      <c r="C2" s="72"/>
      <c r="D2" s="72"/>
      <c r="E2" s="72"/>
      <c r="F2" s="72"/>
      <c r="G2" s="72"/>
    </row>
    <row r="3" spans="1:7" x14ac:dyDescent="0.25">
      <c r="A3" s="1"/>
    </row>
    <row r="4" spans="1:7" ht="24.75" customHeight="1" x14ac:dyDescent="0.25">
      <c r="A4" s="73" t="s">
        <v>1</v>
      </c>
      <c r="B4" s="76" t="s">
        <v>2</v>
      </c>
      <c r="C4" s="77"/>
      <c r="D4" s="77"/>
      <c r="E4" s="77"/>
      <c r="F4" s="77"/>
      <c r="G4" s="77"/>
    </row>
    <row r="5" spans="1:7" ht="15" customHeight="1" x14ac:dyDescent="0.25">
      <c r="A5" s="74"/>
      <c r="B5" s="2">
        <v>2023</v>
      </c>
      <c r="C5" s="78">
        <v>2024</v>
      </c>
      <c r="D5" s="79"/>
      <c r="E5" s="80"/>
      <c r="F5" s="78" t="s">
        <v>3</v>
      </c>
      <c r="G5" s="79"/>
    </row>
    <row r="6" spans="1:7" ht="15" customHeight="1" thickBot="1" x14ac:dyDescent="0.3">
      <c r="A6" s="75"/>
      <c r="B6" s="3" t="s">
        <v>4</v>
      </c>
      <c r="C6" s="4" t="s">
        <v>5</v>
      </c>
      <c r="D6" s="4" t="s">
        <v>6</v>
      </c>
      <c r="E6" s="4" t="s">
        <v>4</v>
      </c>
      <c r="F6" s="5" t="s">
        <v>7</v>
      </c>
      <c r="G6" s="5" t="s">
        <v>8</v>
      </c>
    </row>
    <row r="7" spans="1:7" ht="13.5" customHeight="1" thickBot="1" x14ac:dyDescent="0.3">
      <c r="A7" s="81" t="s">
        <v>9</v>
      </c>
      <c r="B7" s="82"/>
      <c r="C7" s="82"/>
      <c r="D7" s="82"/>
      <c r="E7" s="82"/>
      <c r="F7" s="82"/>
      <c r="G7" s="82"/>
    </row>
    <row r="8" spans="1:7" ht="13.5" customHeight="1" x14ac:dyDescent="0.25">
      <c r="A8" s="6" t="s">
        <v>10</v>
      </c>
      <c r="B8" s="7" t="s">
        <v>11</v>
      </c>
      <c r="C8" s="8" t="s">
        <v>11</v>
      </c>
      <c r="D8" s="9" t="s">
        <v>11</v>
      </c>
      <c r="E8" s="10" t="s">
        <v>11</v>
      </c>
      <c r="F8" s="11" t="s">
        <v>12</v>
      </c>
      <c r="G8" s="11" t="s">
        <v>12</v>
      </c>
    </row>
    <row r="9" spans="1:7" ht="13.5" customHeight="1" x14ac:dyDescent="0.25">
      <c r="A9" s="12" t="s">
        <v>13</v>
      </c>
      <c r="B9" s="13">
        <v>394.36</v>
      </c>
      <c r="C9" s="14">
        <v>464.15</v>
      </c>
      <c r="D9" s="15">
        <v>458.66</v>
      </c>
      <c r="E9" s="16">
        <v>46.89</v>
      </c>
      <c r="F9" s="15">
        <f>(E9/D9-1)*100</f>
        <v>-89.77674094100206</v>
      </c>
      <c r="G9" s="17">
        <f>(E9/B9-1)*100</f>
        <v>-88.10984886905365</v>
      </c>
    </row>
    <row r="10" spans="1:7" ht="13.5" customHeight="1" x14ac:dyDescent="0.25">
      <c r="A10" s="12" t="s">
        <v>14</v>
      </c>
      <c r="B10" s="13">
        <v>362.03</v>
      </c>
      <c r="C10" s="14">
        <v>454.74</v>
      </c>
      <c r="D10" s="15">
        <v>442.01</v>
      </c>
      <c r="E10" s="16">
        <v>447.5</v>
      </c>
      <c r="F10" s="15">
        <f>(E10/D10-1)*100</f>
        <v>1.2420533472093487</v>
      </c>
      <c r="G10" s="17">
        <f>(E10/B10-1)*100</f>
        <v>23.608540728668913</v>
      </c>
    </row>
    <row r="11" spans="1:7" ht="13.5" customHeight="1" x14ac:dyDescent="0.25">
      <c r="A11" s="12" t="s">
        <v>15</v>
      </c>
      <c r="B11" s="13">
        <v>336.15</v>
      </c>
      <c r="C11" s="14">
        <v>418.93</v>
      </c>
      <c r="D11" s="15">
        <v>394.48</v>
      </c>
      <c r="E11" s="16">
        <v>403.4</v>
      </c>
      <c r="F11" s="15">
        <f>(E11/D11-1)*100</f>
        <v>2.2612046238085437</v>
      </c>
      <c r="G11" s="17">
        <f>(E11/B11-1)*100</f>
        <v>20.005949724825236</v>
      </c>
    </row>
    <row r="12" spans="1:7" ht="13.5" customHeight="1" x14ac:dyDescent="0.25">
      <c r="A12" s="12" t="s">
        <v>16</v>
      </c>
      <c r="B12" s="13" t="s">
        <v>11</v>
      </c>
      <c r="C12" s="14">
        <v>364.66</v>
      </c>
      <c r="D12" s="15" t="s">
        <v>11</v>
      </c>
      <c r="E12" s="16" t="s">
        <v>11</v>
      </c>
      <c r="F12" s="15" t="s">
        <v>12</v>
      </c>
      <c r="G12" s="17" t="s">
        <v>12</v>
      </c>
    </row>
    <row r="13" spans="1:7" ht="13.5" customHeight="1" x14ac:dyDescent="0.25">
      <c r="A13" s="18" t="s">
        <v>17</v>
      </c>
      <c r="B13" s="19">
        <v>379.19</v>
      </c>
      <c r="C13" s="20">
        <v>449.52</v>
      </c>
      <c r="D13" s="20">
        <v>445.79</v>
      </c>
      <c r="E13" s="20">
        <v>449.49</v>
      </c>
      <c r="F13" s="20">
        <f>(E13/D13-1)*100</f>
        <v>0.82998721371048134</v>
      </c>
      <c r="G13" s="21">
        <f>(E13/B13-1)*100</f>
        <v>18.539518447216441</v>
      </c>
    </row>
    <row r="14" spans="1:7" ht="13.5" customHeight="1" thickBot="1" x14ac:dyDescent="0.3">
      <c r="A14" s="63" t="s">
        <v>18</v>
      </c>
      <c r="B14" s="64"/>
      <c r="C14" s="64"/>
      <c r="D14" s="64"/>
      <c r="E14" s="64"/>
      <c r="F14" s="64"/>
      <c r="G14" s="64"/>
    </row>
    <row r="15" spans="1:7" ht="13.5" customHeight="1" x14ac:dyDescent="0.25">
      <c r="A15" s="22" t="s">
        <v>10</v>
      </c>
      <c r="B15" s="23" t="s">
        <v>12</v>
      </c>
      <c r="C15" s="24" t="s">
        <v>11</v>
      </c>
      <c r="D15" s="25" t="s">
        <v>11</v>
      </c>
      <c r="E15" s="26" t="s">
        <v>12</v>
      </c>
      <c r="F15" s="25" t="s">
        <v>12</v>
      </c>
      <c r="G15" s="27" t="s">
        <v>12</v>
      </c>
    </row>
    <row r="16" spans="1:7" ht="13.5" customHeight="1" x14ac:dyDescent="0.25">
      <c r="A16" s="28" t="s">
        <v>13</v>
      </c>
      <c r="B16" s="29" t="s">
        <v>11</v>
      </c>
      <c r="C16" s="30">
        <v>433.1</v>
      </c>
      <c r="D16" s="15">
        <v>452.31</v>
      </c>
      <c r="E16" s="31" t="s">
        <v>11</v>
      </c>
      <c r="F16" s="15" t="s">
        <v>12</v>
      </c>
      <c r="G16" s="17" t="s">
        <v>12</v>
      </c>
    </row>
    <row r="17" spans="1:7" ht="13.5" customHeight="1" x14ac:dyDescent="0.25">
      <c r="A17" s="28" t="s">
        <v>14</v>
      </c>
      <c r="B17" s="29">
        <v>362.24</v>
      </c>
      <c r="C17" s="30">
        <v>456.6</v>
      </c>
      <c r="D17" s="15">
        <v>430.79</v>
      </c>
      <c r="E17" s="31">
        <v>441.71</v>
      </c>
      <c r="F17" s="15">
        <f>(E17/D17-1)*100</f>
        <v>2.5348777826783353</v>
      </c>
      <c r="G17" s="17">
        <f>(E17/B17-1)*100</f>
        <v>21.938493816254411</v>
      </c>
    </row>
    <row r="18" spans="1:7" ht="13.5" customHeight="1" x14ac:dyDescent="0.25">
      <c r="A18" s="28" t="s">
        <v>15</v>
      </c>
      <c r="B18" s="29" t="s">
        <v>11</v>
      </c>
      <c r="C18" s="30">
        <v>430.88</v>
      </c>
      <c r="D18" s="15">
        <v>431.97</v>
      </c>
      <c r="E18" s="31">
        <v>410.69</v>
      </c>
      <c r="F18" s="15">
        <f>(E18/D18-1)*100</f>
        <v>-4.9262680278723163</v>
      </c>
      <c r="G18" s="17" t="s">
        <v>12</v>
      </c>
    </row>
    <row r="19" spans="1:7" ht="13.5" customHeight="1" x14ac:dyDescent="0.25">
      <c r="A19" s="28" t="s">
        <v>16</v>
      </c>
      <c r="B19" s="29" t="s">
        <v>12</v>
      </c>
      <c r="C19" s="30" t="s">
        <v>11</v>
      </c>
      <c r="D19" s="15" t="s">
        <v>11</v>
      </c>
      <c r="E19" s="31" t="s">
        <v>11</v>
      </c>
      <c r="F19" s="15" t="s">
        <v>12</v>
      </c>
      <c r="G19" s="17" t="s">
        <v>12</v>
      </c>
    </row>
    <row r="20" spans="1:7" ht="13.5" customHeight="1" x14ac:dyDescent="0.25">
      <c r="A20" s="32" t="s">
        <v>17</v>
      </c>
      <c r="B20" s="20">
        <v>364.51</v>
      </c>
      <c r="C20" s="20">
        <v>437.13</v>
      </c>
      <c r="D20" s="20">
        <v>437.61</v>
      </c>
      <c r="E20" s="20">
        <v>444.78</v>
      </c>
      <c r="F20" s="20">
        <f>(E20/D20-1)*100</f>
        <v>1.638445190923421</v>
      </c>
      <c r="G20" s="21">
        <f>(E20/B20-1)*100</f>
        <v>22.021343721708586</v>
      </c>
    </row>
    <row r="21" spans="1:7" ht="13.5" customHeight="1" thickBot="1" x14ac:dyDescent="0.3">
      <c r="A21" s="65" t="s">
        <v>19</v>
      </c>
      <c r="B21" s="66"/>
      <c r="C21" s="66"/>
      <c r="D21" s="66"/>
      <c r="E21" s="66"/>
      <c r="F21" s="66"/>
      <c r="G21" s="66"/>
    </row>
    <row r="22" spans="1:7" ht="13.5" customHeight="1" x14ac:dyDescent="0.25">
      <c r="A22" s="28" t="s">
        <v>13</v>
      </c>
      <c r="B22" s="33" t="s">
        <v>12</v>
      </c>
      <c r="C22" s="14" t="s">
        <v>12</v>
      </c>
      <c r="D22" s="15" t="s">
        <v>11</v>
      </c>
      <c r="E22" s="34" t="s">
        <v>12</v>
      </c>
      <c r="F22" s="15" t="s">
        <v>12</v>
      </c>
      <c r="G22" s="35" t="s">
        <v>12</v>
      </c>
    </row>
    <row r="23" spans="1:7" ht="13.5" customHeight="1" x14ac:dyDescent="0.25">
      <c r="A23" s="28" t="s">
        <v>14</v>
      </c>
      <c r="B23" s="33" t="s">
        <v>12</v>
      </c>
      <c r="C23" s="14" t="s">
        <v>12</v>
      </c>
      <c r="D23" s="15" t="s">
        <v>11</v>
      </c>
      <c r="E23" s="34" t="s">
        <v>12</v>
      </c>
      <c r="F23" s="15" t="s">
        <v>12</v>
      </c>
      <c r="G23" s="35" t="s">
        <v>12</v>
      </c>
    </row>
    <row r="24" spans="1:7" ht="13.5" customHeight="1" x14ac:dyDescent="0.25">
      <c r="A24" s="36" t="s">
        <v>17</v>
      </c>
      <c r="B24" s="37" t="s">
        <v>12</v>
      </c>
      <c r="C24" s="38" t="s">
        <v>12</v>
      </c>
      <c r="D24" s="38" t="s">
        <v>11</v>
      </c>
      <c r="E24" s="38" t="s">
        <v>12</v>
      </c>
      <c r="F24" s="38" t="s">
        <v>12</v>
      </c>
      <c r="G24" s="37" t="s">
        <v>12</v>
      </c>
    </row>
    <row r="25" spans="1:7" ht="13.5" customHeight="1" thickBot="1" x14ac:dyDescent="0.3">
      <c r="A25" s="67" t="s">
        <v>20</v>
      </c>
      <c r="B25" s="66"/>
      <c r="C25" s="66"/>
      <c r="D25" s="66"/>
      <c r="E25" s="66"/>
      <c r="F25" s="66"/>
      <c r="G25" s="66"/>
    </row>
    <row r="26" spans="1:7" ht="13.5" customHeight="1" x14ac:dyDescent="0.25">
      <c r="A26" s="39" t="s">
        <v>13</v>
      </c>
      <c r="B26" s="40">
        <v>328.82</v>
      </c>
      <c r="C26" s="41">
        <v>411.73</v>
      </c>
      <c r="D26" s="42" t="s">
        <v>11</v>
      </c>
      <c r="E26" s="43" t="s">
        <v>11</v>
      </c>
      <c r="F26" s="42" t="s">
        <v>12</v>
      </c>
      <c r="G26" s="17" t="s">
        <v>12</v>
      </c>
    </row>
    <row r="27" spans="1:7" ht="13.5" customHeight="1" x14ac:dyDescent="0.25">
      <c r="A27" s="28" t="s">
        <v>14</v>
      </c>
      <c r="B27" s="44">
        <v>326.52999999999997</v>
      </c>
      <c r="C27" s="45">
        <v>415.15</v>
      </c>
      <c r="D27" s="15">
        <v>436.67</v>
      </c>
      <c r="E27" s="46">
        <v>454.23</v>
      </c>
      <c r="F27" s="15">
        <f>(E27/D27-1)*100</f>
        <v>4.0213433485240646</v>
      </c>
      <c r="G27" s="17">
        <f>(E27/B27-1)*100</f>
        <v>39.108198327871889</v>
      </c>
    </row>
    <row r="28" spans="1:7" ht="13.5" customHeight="1" x14ac:dyDescent="0.25">
      <c r="A28" s="28" t="s">
        <v>15</v>
      </c>
      <c r="B28" s="44">
        <v>311.54000000000002</v>
      </c>
      <c r="C28" s="45">
        <v>421.71</v>
      </c>
      <c r="D28" s="15">
        <v>402.45</v>
      </c>
      <c r="E28" s="46">
        <v>403.22</v>
      </c>
      <c r="F28" s="15">
        <f>(E28/D28-1)*100</f>
        <v>0.19132811529383176</v>
      </c>
      <c r="G28" s="17">
        <f>(E28/B28-1)*100</f>
        <v>29.428002824677414</v>
      </c>
    </row>
    <row r="29" spans="1:7" ht="13.5" customHeight="1" x14ac:dyDescent="0.25">
      <c r="A29" s="28" t="s">
        <v>16</v>
      </c>
      <c r="B29" s="44">
        <v>254.02</v>
      </c>
      <c r="C29" s="45">
        <v>359.23</v>
      </c>
      <c r="D29" s="15">
        <v>352.95</v>
      </c>
      <c r="E29" s="46">
        <v>362.25</v>
      </c>
      <c r="F29" s="15">
        <f>(E29/D29-1)*100</f>
        <v>2.6349341266468373</v>
      </c>
      <c r="G29" s="17">
        <f>(E29/B29-1)*100</f>
        <v>42.606881347925366</v>
      </c>
    </row>
    <row r="30" spans="1:7" ht="13.5" customHeight="1" x14ac:dyDescent="0.25">
      <c r="A30" s="47" t="s">
        <v>17</v>
      </c>
      <c r="B30" s="48">
        <v>300.39</v>
      </c>
      <c r="C30" s="38">
        <v>406.78</v>
      </c>
      <c r="D30" s="38">
        <v>403.2</v>
      </c>
      <c r="E30" s="38">
        <v>397.23</v>
      </c>
      <c r="F30" s="49">
        <f>(E30/D30-1)*100</f>
        <v>-1.4806547619047539</v>
      </c>
      <c r="G30" s="21">
        <f>(E30/B30-1)*100</f>
        <v>32.238090482372918</v>
      </c>
    </row>
    <row r="31" spans="1:7" ht="13.5" customHeight="1" thickBot="1" x14ac:dyDescent="0.3">
      <c r="A31" s="68" t="s">
        <v>21</v>
      </c>
      <c r="B31" s="69"/>
      <c r="C31" s="69"/>
      <c r="D31" s="69"/>
      <c r="E31" s="69"/>
      <c r="F31" s="69"/>
      <c r="G31" s="69"/>
    </row>
    <row r="32" spans="1:7" ht="13.5" customHeight="1" x14ac:dyDescent="0.25">
      <c r="A32" s="50" t="s">
        <v>13</v>
      </c>
      <c r="B32" s="40" t="s">
        <v>11</v>
      </c>
      <c r="C32" s="41">
        <v>454.74</v>
      </c>
      <c r="D32" s="42">
        <v>449.1</v>
      </c>
      <c r="E32" s="43">
        <v>450.39</v>
      </c>
      <c r="F32" s="51">
        <f>(E32/D32-1)*100</f>
        <v>0.28724114896458985</v>
      </c>
      <c r="G32" s="52" t="s">
        <v>12</v>
      </c>
    </row>
    <row r="33" spans="1:7" ht="13.5" customHeight="1" x14ac:dyDescent="0.25">
      <c r="A33" s="28" t="s">
        <v>14</v>
      </c>
      <c r="B33" s="44">
        <v>331.96</v>
      </c>
      <c r="C33" s="45">
        <v>439.84</v>
      </c>
      <c r="D33" s="15">
        <v>402.28</v>
      </c>
      <c r="E33" s="46">
        <v>440.54</v>
      </c>
      <c r="F33" s="15">
        <f>(E33/D33-1)*100</f>
        <v>9.5107885055185637</v>
      </c>
      <c r="G33" s="17">
        <f t="shared" ref="G33" si="0">(E33/B33-1)*100</f>
        <v>32.708760091577304</v>
      </c>
    </row>
    <row r="34" spans="1:7" ht="13.5" customHeight="1" x14ac:dyDescent="0.25">
      <c r="A34" s="28" t="s">
        <v>15</v>
      </c>
      <c r="B34" s="44">
        <v>321.62</v>
      </c>
      <c r="C34" s="45">
        <v>405.08</v>
      </c>
      <c r="D34" s="15">
        <v>406.72</v>
      </c>
      <c r="E34" s="46">
        <v>377.49</v>
      </c>
      <c r="F34" s="15">
        <f>(E34/D34-1)*100</f>
        <v>-7.186762391817469</v>
      </c>
      <c r="G34" s="17">
        <f>(E34/B34-1)*100</f>
        <v>17.371432124867848</v>
      </c>
    </row>
    <row r="35" spans="1:7" ht="13.5" customHeight="1" x14ac:dyDescent="0.25">
      <c r="A35" s="28" t="s">
        <v>16</v>
      </c>
      <c r="B35" s="44">
        <v>245.86</v>
      </c>
      <c r="C35" s="45" t="s">
        <v>11</v>
      </c>
      <c r="D35" s="15">
        <v>315.8</v>
      </c>
      <c r="E35" s="46" t="s">
        <v>11</v>
      </c>
      <c r="F35" s="15" t="s">
        <v>12</v>
      </c>
      <c r="G35" s="17" t="s">
        <v>12</v>
      </c>
    </row>
    <row r="36" spans="1:7" ht="13.5" customHeight="1" x14ac:dyDescent="0.25">
      <c r="A36" s="47" t="s">
        <v>17</v>
      </c>
      <c r="B36" s="48">
        <v>326.20999999999998</v>
      </c>
      <c r="C36" s="38">
        <v>428.67</v>
      </c>
      <c r="D36" s="38">
        <v>408.39</v>
      </c>
      <c r="E36" s="38">
        <v>422.6</v>
      </c>
      <c r="F36" s="49">
        <f>(E36/D36-1)*100</f>
        <v>3.4795171282352655</v>
      </c>
      <c r="G36" s="21">
        <f>(E36/B36-1)*100</f>
        <v>29.548450384721512</v>
      </c>
    </row>
    <row r="37" spans="1:7" ht="13.5" customHeight="1" thickBot="1" x14ac:dyDescent="0.3">
      <c r="A37" s="70" t="s">
        <v>22</v>
      </c>
      <c r="B37" s="66"/>
      <c r="C37" s="66"/>
      <c r="D37" s="66"/>
      <c r="E37" s="66"/>
      <c r="F37" s="66"/>
      <c r="G37" s="66"/>
    </row>
    <row r="38" spans="1:7" ht="13.5" customHeight="1" x14ac:dyDescent="0.25">
      <c r="A38" s="53" t="s">
        <v>17</v>
      </c>
      <c r="B38" s="21" t="s">
        <v>11</v>
      </c>
      <c r="C38" s="54" t="s">
        <v>11</v>
      </c>
      <c r="D38" s="54" t="s">
        <v>11</v>
      </c>
      <c r="E38" s="55" t="s">
        <v>11</v>
      </c>
      <c r="F38" s="55" t="s">
        <v>12</v>
      </c>
      <c r="G38" s="21" t="s">
        <v>12</v>
      </c>
    </row>
    <row r="39" spans="1:7" ht="13.5" customHeight="1" x14ac:dyDescent="0.25">
      <c r="A39" s="56" t="s">
        <v>23</v>
      </c>
      <c r="B39" s="57">
        <v>330.75</v>
      </c>
      <c r="C39" s="57">
        <v>430.51</v>
      </c>
      <c r="D39" s="57">
        <v>422.99</v>
      </c>
      <c r="E39" s="58">
        <v>425.63</v>
      </c>
      <c r="F39" s="58">
        <f>(E39/D39-1)*100</f>
        <v>0.62412822998179074</v>
      </c>
      <c r="G39" s="58">
        <f>(E39/B39-1)*100</f>
        <v>28.686318972033263</v>
      </c>
    </row>
    <row r="40" spans="1:7" x14ac:dyDescent="0.25">
      <c r="A40" s="59"/>
    </row>
    <row r="41" spans="1:7" x14ac:dyDescent="0.25">
      <c r="A41" s="59" t="s">
        <v>24</v>
      </c>
    </row>
    <row r="42" spans="1:7" x14ac:dyDescent="0.25">
      <c r="A42" s="60" t="s">
        <v>25</v>
      </c>
    </row>
    <row r="43" spans="1:7" x14ac:dyDescent="0.25">
      <c r="A43" s="60" t="s">
        <v>26</v>
      </c>
    </row>
    <row r="44" spans="1:7" x14ac:dyDescent="0.25">
      <c r="A44" s="61"/>
    </row>
    <row r="45" spans="1:7" x14ac:dyDescent="0.25">
      <c r="A45" s="61"/>
      <c r="G45" s="62" t="s">
        <v>27</v>
      </c>
    </row>
    <row r="46" spans="1:7" x14ac:dyDescent="0.25">
      <c r="G46" s="62" t="s">
        <v>28</v>
      </c>
    </row>
    <row r="48" spans="1:7" ht="23.25" customHeight="1" x14ac:dyDescent="0.25"/>
  </sheetData>
  <mergeCells count="11">
    <mergeCell ref="A7:G7"/>
    <mergeCell ref="A2:G2"/>
    <mergeCell ref="A4:A6"/>
    <mergeCell ref="B4:G4"/>
    <mergeCell ref="C5:E5"/>
    <mergeCell ref="F5:G5"/>
    <mergeCell ref="A14:G14"/>
    <mergeCell ref="A21:G21"/>
    <mergeCell ref="A25:G25"/>
    <mergeCell ref="A31:G31"/>
    <mergeCell ref="A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2024-09-30T07:00:27Z</dcterms:created>
  <dcterms:modified xsi:type="dcterms:W3CDTF">2024-09-30T07:02:32Z</dcterms:modified>
</cp:coreProperties>
</file>