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7035F1A2-6843-4354-B16C-FE48B29517FA}" xr6:coauthVersionLast="47" xr6:coauthVersionMax="47" xr10:uidLastSave="{00000000-0000-0000-0000-000000000000}"/>
  <bookViews>
    <workbookView xWindow="-108" yWindow="-108" windowWidth="23256" windowHeight="12456" xr2:uid="{ED33D388-7BB5-4575-B64F-068A3FCF7574}"/>
  </bookViews>
  <sheets>
    <sheet name="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M11" i="1"/>
  <c r="L11" i="1"/>
  <c r="G11" i="1"/>
  <c r="F11" i="1"/>
  <c r="M10" i="1"/>
  <c r="L10" i="1"/>
  <c r="G10" i="1"/>
  <c r="F10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<sst xmlns="http://schemas.openxmlformats.org/spreadsheetml/2006/main" count="55" uniqueCount="26">
  <si>
    <t>Suklasifikuotų ekologinės gamybos ūkiuose užaugintų galvijų skerdenų skaičius
 ir vidutinės supirkimo kainos Lietuvos įmonėse 2024 m. 38 sav. pagal MS–1 ataskaitą</t>
  </si>
  <si>
    <t>Galvijai</t>
  </si>
  <si>
    <t>Skerdenų skaičius, vnt.</t>
  </si>
  <si>
    <t>Vidutinė supirkimo kaina,
 EUR/100 kg skerdenų (be PVM)</t>
  </si>
  <si>
    <t>Pokytis, %</t>
  </si>
  <si>
    <t>38 sav.
(09 18–24)</t>
  </si>
  <si>
    <t>36 sav.
(09 02–08)</t>
  </si>
  <si>
    <t>37 sav.
(09 09–15)</t>
  </si>
  <si>
    <t>38 sav.
(09 16–22)</t>
  </si>
  <si>
    <t>savaitės*</t>
  </si>
  <si>
    <t>metų**</t>
  </si>
  <si>
    <t>Jauni buliai A</t>
  </si>
  <si>
    <t>Buliai B</t>
  </si>
  <si>
    <t>●</t>
  </si>
  <si>
    <t>-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</si>
  <si>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</si>
  <si>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</si>
  <si>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</si>
  <si>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</si>
  <si>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</si>
  <si>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</si>
  <si>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</si>
  <si>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2024 m. 38 sav. su 37 sav.</t>
  </si>
  <si>
    <t>** lyginant 2024 m. 38 sav. su 2023 m. 38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</si>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</sst>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4" fillId="0" borderId="14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5" xfId="0" quotePrefix="1" applyNumberFormat="1" applyFont="1" applyBorder="1" applyAlignment="1">
      <alignment horizontal="right" vertical="center" wrapText="1" indent="1"/>
    </xf>
    <xf numFmtId="4" fontId="4" fillId="0" borderId="16" xfId="0" quotePrefix="1" applyNumberFormat="1" applyFont="1" applyBorder="1" applyAlignment="1">
      <alignment horizontal="right" vertical="center" wrapText="1" indent="1"/>
    </xf>
    <xf numFmtId="4" fontId="4" fillId="0" borderId="17" xfId="0" quotePrefix="1" applyNumberFormat="1" applyFont="1" applyBorder="1" applyAlignment="1">
      <alignment horizontal="right" vertical="center" wrapText="1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9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4" fillId="0" borderId="14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4" fontId="4" fillId="0" borderId="21" xfId="0" quotePrefix="1" applyNumberFormat="1" applyFont="1" applyBorder="1" applyAlignment="1">
      <alignment horizontal="right" vertical="center" wrapText="1" indent="1"/>
    </xf>
    <xf numFmtId="2" fontId="4" fillId="0" borderId="22" xfId="0" applyNumberFormat="1" applyFont="1" applyBorder="1" applyAlignment="1">
      <alignment horizontal="right" vertical="center" indent="1"/>
    </xf>
    <xf numFmtId="2" fontId="4" fillId="0" borderId="13" xfId="0" applyNumberFormat="1" applyFont="1" applyBorder="1" applyAlignment="1">
      <alignment horizontal="right" vertical="center" indent="1"/>
    </xf>
    <xf numFmtId="3" fontId="4" fillId="0" borderId="23" xfId="0" applyNumberFormat="1" applyFont="1" applyBorder="1" applyAlignment="1">
      <alignment horizontal="right" vertical="center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4" fontId="4" fillId="0" borderId="25" xfId="0" quotePrefix="1" applyNumberFormat="1" applyFont="1" applyBorder="1" applyAlignment="1">
      <alignment horizontal="right" vertical="center" wrapText="1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7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right" vertical="center" indent="1"/>
    </xf>
    <xf numFmtId="2" fontId="6" fillId="3" borderId="7" xfId="0" quotePrefix="1" applyNumberFormat="1" applyFont="1" applyFill="1" applyBorder="1" applyAlignment="1">
      <alignment horizontal="right" vertical="center" wrapText="1" indent="1"/>
    </xf>
    <xf numFmtId="2" fontId="6" fillId="3" borderId="7" xfId="0" applyNumberFormat="1" applyFont="1" applyFill="1" applyBorder="1" applyAlignment="1">
      <alignment horizontal="right" vertical="center" indent="1"/>
    </xf>
    <xf numFmtId="2" fontId="6" fillId="3" borderId="6" xfId="0" applyNumberFormat="1" applyFont="1" applyFill="1" applyBorder="1" applyAlignment="1">
      <alignment horizontal="right" vertical="center" indent="1"/>
    </xf>
    <xf numFmtId="2" fontId="6" fillId="3" borderId="5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2" fontId="6" fillId="0" borderId="0" xfId="0" applyNumberFormat="1" applyFont="1" applyAlignment="1">
      <alignment horizontal="right" indent="1"/>
    </xf>
    <xf numFmtId="0" fontId="4" fillId="0" borderId="0" xfId="0" applyFont="1"/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4">
    <cellStyle name="Įprastas" xfId="0" builtinId="0"/>
    <cellStyle name="Normal 2" xfId="2" xr:uid="{9BA04C00-0258-41B9-9189-20657712C5C2}"/>
    <cellStyle name="Normal 2 2" xfId="3" xr:uid="{F5C6553B-4701-4221-943A-8C7BFDF4E284}"/>
    <cellStyle name="Normal_Sheet1 2" xfId="1" xr:uid="{81CA4F32-76CD-491D-87C2-AF8C51974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5CC2-F2C9-4EFC-808C-382D9C966631}">
  <dimension ref="A2:M21"/>
  <sheetViews>
    <sheetView showGridLines="0" tabSelected="1" workbookViewId="0">
      <selection activeCell="A2" sqref="A2:M2"/>
    </sheetView>
  </sheetViews>
  <sheetFormatPr defaultRowHeight="13.2" x14ac:dyDescent="0.25"/>
  <cols>
    <col min="1" max="1" width="14.44140625" customWidth="1"/>
    <col min="2" max="5" width="10.44140625" customWidth="1"/>
    <col min="8" max="11" width="10.44140625" customWidth="1"/>
  </cols>
  <sheetData>
    <row r="2" spans="1:13" ht="30" customHeight="1" x14ac:dyDescent="0.25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x14ac:dyDescent="0.25">
      <c r="A3" s="1"/>
    </row>
    <row r="4" spans="1:13" ht="30" customHeight="1" x14ac:dyDescent="0.25">
      <c r="A4" s="48" t="s">
        <v>1</v>
      </c>
      <c r="B4" s="51" t="s">
        <v>2</v>
      </c>
      <c r="C4" s="51"/>
      <c r="D4" s="51"/>
      <c r="E4" s="51"/>
      <c r="F4" s="51"/>
      <c r="G4" s="51"/>
      <c r="H4" s="52" t="s">
        <v>3</v>
      </c>
      <c r="I4" s="52"/>
      <c r="J4" s="52"/>
      <c r="K4" s="51"/>
      <c r="L4" s="51"/>
      <c r="M4" s="53"/>
    </row>
    <row r="5" spans="1:13" ht="15" customHeight="1" x14ac:dyDescent="0.25">
      <c r="A5" s="49"/>
      <c r="B5" s="2">
        <v>2023</v>
      </c>
      <c r="C5" s="54">
        <v>2024</v>
      </c>
      <c r="D5" s="55"/>
      <c r="E5" s="56"/>
      <c r="F5" s="57" t="s">
        <v>4</v>
      </c>
      <c r="G5" s="57"/>
      <c r="H5" s="3">
        <v>2023</v>
      </c>
      <c r="I5" s="58">
        <v>2024</v>
      </c>
      <c r="J5" s="55"/>
      <c r="K5" s="56"/>
      <c r="L5" s="57" t="s">
        <v>4</v>
      </c>
      <c r="M5" s="59"/>
    </row>
    <row r="6" spans="1:13" ht="30" customHeight="1" x14ac:dyDescent="0.25">
      <c r="A6" s="50"/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5" t="s">
        <v>10</v>
      </c>
      <c r="H6" s="4" t="s">
        <v>5</v>
      </c>
      <c r="I6" s="4" t="s">
        <v>6</v>
      </c>
      <c r="J6" s="4" t="s">
        <v>7</v>
      </c>
      <c r="K6" s="4" t="s">
        <v>8</v>
      </c>
      <c r="L6" s="5" t="s">
        <v>9</v>
      </c>
      <c r="M6" s="6" t="s">
        <v>10</v>
      </c>
    </row>
    <row r="7" spans="1:13" ht="13.5" customHeight="1" x14ac:dyDescent="0.25">
      <c r="A7" s="7" t="s">
        <v>11</v>
      </c>
      <c r="B7" s="8">
        <v>61</v>
      </c>
      <c r="C7" s="9">
        <v>63</v>
      </c>
      <c r="D7" s="10">
        <v>44</v>
      </c>
      <c r="E7" s="8">
        <v>52</v>
      </c>
      <c r="F7" s="11">
        <f>(E7/D7-1)*100</f>
        <v>18.181818181818187</v>
      </c>
      <c r="G7" s="12">
        <f t="shared" ref="G7:G12" si="0">(E7/B7-1)*100</f>
        <v>-14.754098360655743</v>
      </c>
      <c r="H7" s="13">
        <v>384.17</v>
      </c>
      <c r="I7" s="14">
        <v>454.44</v>
      </c>
      <c r="J7" s="14">
        <v>448.17</v>
      </c>
      <c r="K7" s="15">
        <v>508.86</v>
      </c>
      <c r="L7" s="14">
        <f>(K7/J7-1)*100</f>
        <v>13.541736394671666</v>
      </c>
      <c r="M7" s="16">
        <f t="shared" ref="M7" si="1">(K7/H7-1)*100</f>
        <v>32.456985188848677</v>
      </c>
    </row>
    <row r="8" spans="1:13" ht="13.5" customHeight="1" x14ac:dyDescent="0.25">
      <c r="A8" s="17" t="s">
        <v>12</v>
      </c>
      <c r="B8" s="18">
        <v>22</v>
      </c>
      <c r="C8" s="19">
        <v>16</v>
      </c>
      <c r="D8" s="19">
        <v>19</v>
      </c>
      <c r="E8" s="18">
        <v>15</v>
      </c>
      <c r="F8" s="20">
        <f>(E8/D8-1)*100</f>
        <v>-21.052631578947366</v>
      </c>
      <c r="G8" s="21">
        <f>(E8/B8-1)*100</f>
        <v>-31.818181818181824</v>
      </c>
      <c r="H8" s="22">
        <v>376.59</v>
      </c>
      <c r="I8" s="14">
        <v>426.06</v>
      </c>
      <c r="J8" s="14">
        <v>437.71</v>
      </c>
      <c r="K8" s="23" t="s">
        <v>13</v>
      </c>
      <c r="L8" s="14" t="s">
        <v>14</v>
      </c>
      <c r="M8" s="16" t="s">
        <v>14</v>
      </c>
    </row>
    <row r="9" spans="1:13" ht="13.5" customHeight="1" x14ac:dyDescent="0.25">
      <c r="A9" s="17" t="s">
        <v>15</v>
      </c>
      <c r="B9" s="18">
        <v>5</v>
      </c>
      <c r="C9" s="19">
        <v>3</v>
      </c>
      <c r="D9" s="19" t="s">
        <v>14</v>
      </c>
      <c r="E9" s="18" t="s">
        <v>14</v>
      </c>
      <c r="F9" s="20" t="s">
        <v>14</v>
      </c>
      <c r="G9" s="21" t="s">
        <v>14</v>
      </c>
      <c r="H9" s="22" t="s">
        <v>13</v>
      </c>
      <c r="I9" s="14" t="s">
        <v>13</v>
      </c>
      <c r="J9" s="14" t="s">
        <v>14</v>
      </c>
      <c r="K9" s="23" t="s">
        <v>14</v>
      </c>
      <c r="L9" s="14" t="s">
        <v>14</v>
      </c>
      <c r="M9" s="16" t="s">
        <v>14</v>
      </c>
    </row>
    <row r="10" spans="1:13" ht="13.5" customHeight="1" x14ac:dyDescent="0.25">
      <c r="A10" s="17" t="s">
        <v>16</v>
      </c>
      <c r="B10" s="18">
        <v>72</v>
      </c>
      <c r="C10" s="19">
        <v>84</v>
      </c>
      <c r="D10" s="19">
        <v>98</v>
      </c>
      <c r="E10" s="18">
        <v>137</v>
      </c>
      <c r="F10" s="20">
        <f>(E10/D10-1)*100</f>
        <v>39.79591836734695</v>
      </c>
      <c r="G10" s="21">
        <f t="shared" si="0"/>
        <v>90.277777777777771</v>
      </c>
      <c r="H10" s="22">
        <v>353.58</v>
      </c>
      <c r="I10" s="14">
        <v>402.96</v>
      </c>
      <c r="J10" s="14">
        <v>432.24</v>
      </c>
      <c r="K10" s="23">
        <v>461.95</v>
      </c>
      <c r="L10" s="14">
        <f t="shared" ref="L10:L11" si="2">(K10/J10-1)*100</f>
        <v>6.8734962058115912</v>
      </c>
      <c r="M10" s="16">
        <f>(K10/H10-1)*100</f>
        <v>30.649357995361726</v>
      </c>
    </row>
    <row r="11" spans="1:13" ht="13.5" customHeight="1" x14ac:dyDescent="0.25">
      <c r="A11" s="17" t="s">
        <v>17</v>
      </c>
      <c r="B11" s="18">
        <v>30</v>
      </c>
      <c r="C11" s="24">
        <v>46</v>
      </c>
      <c r="D11" s="24">
        <v>12</v>
      </c>
      <c r="E11" s="18">
        <v>32</v>
      </c>
      <c r="F11" s="25">
        <f>(E11/D11-1)*100</f>
        <v>166.66666666666666</v>
      </c>
      <c r="G11" s="26">
        <f t="shared" si="0"/>
        <v>6.6666666666666652</v>
      </c>
      <c r="H11" s="27">
        <v>371.08</v>
      </c>
      <c r="I11" s="14">
        <v>428.2</v>
      </c>
      <c r="J11" s="14">
        <v>407.01</v>
      </c>
      <c r="K11" s="28">
        <v>455.12</v>
      </c>
      <c r="L11" s="14">
        <f t="shared" si="2"/>
        <v>11.820348394388347</v>
      </c>
      <c r="M11" s="16">
        <f>(K11/H11-1)*100</f>
        <v>22.647407567101439</v>
      </c>
    </row>
    <row r="12" spans="1:13" ht="13.5" customHeight="1" x14ac:dyDescent="0.25">
      <c r="A12" s="29" t="s">
        <v>18</v>
      </c>
      <c r="B12" s="30">
        <v>192</v>
      </c>
      <c r="C12" s="30">
        <v>217</v>
      </c>
      <c r="D12" s="30">
        <v>173</v>
      </c>
      <c r="E12" s="30">
        <v>236</v>
      </c>
      <c r="F12" s="31">
        <f>(E12/D12-1)*100</f>
        <v>36.416184971098261</v>
      </c>
      <c r="G12" s="31">
        <f t="shared" si="0"/>
        <v>22.916666666666675</v>
      </c>
      <c r="H12" s="32" t="s">
        <v>19</v>
      </c>
      <c r="I12" s="32" t="s">
        <v>19</v>
      </c>
      <c r="J12" s="32" t="s">
        <v>19</v>
      </c>
      <c r="K12" s="32" t="s">
        <v>19</v>
      </c>
      <c r="L12" s="33" t="s">
        <v>19</v>
      </c>
      <c r="M12" s="34" t="s">
        <v>19</v>
      </c>
    </row>
    <row r="13" spans="1:13" ht="13.5" customHeight="1" x14ac:dyDescent="0.25">
      <c r="A13" s="29" t="s">
        <v>20</v>
      </c>
      <c r="B13" s="32" t="s">
        <v>19</v>
      </c>
      <c r="C13" s="32" t="s">
        <v>19</v>
      </c>
      <c r="D13" s="32" t="s">
        <v>19</v>
      </c>
      <c r="E13" s="32" t="s">
        <v>19</v>
      </c>
      <c r="F13" s="32" t="s">
        <v>19</v>
      </c>
      <c r="G13" s="31" t="s">
        <v>19</v>
      </c>
      <c r="H13" s="32">
        <v>369.28</v>
      </c>
      <c r="I13" s="32">
        <v>425.58</v>
      </c>
      <c r="J13" s="32">
        <v>435.79</v>
      </c>
      <c r="K13" s="32">
        <v>472.78</v>
      </c>
      <c r="L13" s="34">
        <f>(K13/J13-1)*100</f>
        <v>8.4880332270129912</v>
      </c>
      <c r="M13" s="34">
        <f>(K13/H13-1)*100</f>
        <v>28.027512998266889</v>
      </c>
    </row>
    <row r="14" spans="1:13" x14ac:dyDescent="0.25">
      <c r="A14" s="35"/>
      <c r="B14" s="36"/>
      <c r="C14" s="36"/>
      <c r="D14" s="36"/>
      <c r="E14" s="36"/>
      <c r="F14" s="37"/>
      <c r="G14" s="38"/>
      <c r="H14" s="38"/>
      <c r="I14" s="38"/>
    </row>
    <row r="15" spans="1:13" x14ac:dyDescent="0.25">
      <c r="A15" s="35" t="s">
        <v>21</v>
      </c>
      <c r="B15" s="36"/>
      <c r="C15" s="36"/>
      <c r="D15" s="36"/>
      <c r="E15" s="36"/>
      <c r="F15" s="36"/>
      <c r="G15" s="39"/>
    </row>
    <row r="16" spans="1:13" x14ac:dyDescent="0.25">
      <c r="A16" s="40" t="s">
        <v>22</v>
      </c>
      <c r="B16" s="41"/>
      <c r="C16" s="41"/>
      <c r="D16" s="41"/>
      <c r="E16" s="41"/>
      <c r="F16" s="41"/>
    </row>
    <row r="17" spans="1:13" x14ac:dyDescent="0.25">
      <c r="A17" s="40" t="s">
        <v>23</v>
      </c>
      <c r="B17" s="41"/>
      <c r="C17" s="41"/>
      <c r="D17" s="41"/>
      <c r="E17" s="41"/>
      <c r="F17" s="41"/>
    </row>
    <row r="18" spans="1:13" x14ac:dyDescent="0.25">
      <c r="A18" s="40"/>
      <c r="B18" s="41"/>
      <c r="C18" s="41"/>
      <c r="D18" s="41"/>
      <c r="E18" s="42"/>
      <c r="F18" s="42"/>
      <c r="M18" s="43" t="s">
        <v>24</v>
      </c>
    </row>
    <row r="19" spans="1:13" x14ac:dyDescent="0.25">
      <c r="B19" s="41"/>
      <c r="C19" s="41"/>
      <c r="D19" s="41"/>
      <c r="E19" s="41"/>
      <c r="F19" s="41"/>
      <c r="M19" s="43" t="s">
        <v>25</v>
      </c>
    </row>
    <row r="20" spans="1:13" x14ac:dyDescent="0.25">
      <c r="E20" s="44"/>
      <c r="F20" s="44"/>
    </row>
    <row r="21" spans="1:13" ht="23.25" customHeight="1" x14ac:dyDescent="0.25">
      <c r="E21" s="45"/>
      <c r="F21" s="45"/>
      <c r="G21" s="45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2024-09-27T06:22:53Z</dcterms:created>
  <dcterms:modified xsi:type="dcterms:W3CDTF">2024-09-27T06:45:46Z</dcterms:modified>
</cp:coreProperties>
</file>