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9/"/>
    </mc:Choice>
  </mc:AlternateContent>
  <xr:revisionPtr revIDLastSave="0" documentId="8_{250DF448-7063-43BB-A19D-3385788BB9D8}" xr6:coauthVersionLast="47" xr6:coauthVersionMax="47" xr10:uidLastSave="{00000000-0000-0000-0000-000000000000}"/>
  <bookViews>
    <workbookView xWindow="-108" yWindow="-108" windowWidth="23256" windowHeight="12456" xr2:uid="{7CCA7C52-E3BD-407C-8425-CA6667AF2BE3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L11" i="1"/>
  <c r="G11" i="1"/>
  <c r="F11" i="1"/>
  <c r="M10" i="1"/>
  <c r="L10" i="1"/>
  <c r="G10" i="1"/>
  <c r="F10" i="1"/>
  <c r="M8" i="1"/>
  <c r="L8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<sst xmlns="http://schemas.openxmlformats.org/spreadsheetml/2006/main" count="58" uniqueCount="26">
  <si>
    <t>Suklasifikuotų ekologinės gamybos ūkiuose užaugintų galvijų skerdenų skaičius
 ir vidutinės supirkimo kainos Lietuvos įmonėse 2024 m. 37 sav. pagal MS–1 ataskaitą</t>
  </si>
  <si>
    <t>Galvijai</t>
  </si>
  <si>
    <t>Skerdenų skaičius, vnt.</t>
  </si>
  <si>
    <t>Vidutinė supirkimo kaina,
 EUR/100 kg skerdenų (be PVM)</t>
  </si>
  <si>
    <t>Pokytis, %</t>
  </si>
  <si>
    <t>37 sav.
(09 11–17)</t>
  </si>
  <si>
    <t>35 sav.
(08 26–09 01)</t>
  </si>
  <si>
    <t>36 sav.
(09 02–08)</t>
  </si>
  <si>
    <t>37 sav.
(09 09–15)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</si>
  <si>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</si>
  <si>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</si>
  <si>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</si>
  <si>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</si>
  <si>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</si>
  <si>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</si>
  <si>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</si>
  <si>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</si>
  <si>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</si>
  <si>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</si>
  <si>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</si>
  <si>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</si>
  <si>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</si>
  <si>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37 sav. su 36 sav.</t>
  </si>
  <si>
    <t>** lyginant 2024 m. 37 sav. su 2023 m. 37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</si>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</sst>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2F89A7E7-B3BB-42E8-8BB0-33D3E329FF08}"/>
    <cellStyle name="Normal 2 2" xfId="3" xr:uid="{57DE5DCF-B37E-48D2-87D7-F67ABB3AA0CB}"/>
    <cellStyle name="Normal_Sheet1 2" xfId="1" xr:uid="{78E7C5BE-FF21-44C8-8D89-9DC51438F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48D7-B787-466A-B7AA-4A2A050DB981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</row>
    <row r="4" spans="1:13" ht="30" customHeight="1" x14ac:dyDescent="0.25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5">
      <c r="A5" s="8"/>
      <c r="B5" s="9">
        <v>2023</v>
      </c>
      <c r="C5" s="10">
        <v>2024</v>
      </c>
      <c r="D5" s="11"/>
      <c r="E5" s="12"/>
      <c r="F5" s="13" t="s">
        <v>4</v>
      </c>
      <c r="G5" s="13"/>
      <c r="H5" s="14">
        <v>2023</v>
      </c>
      <c r="I5" s="15">
        <v>2024</v>
      </c>
      <c r="J5" s="11"/>
      <c r="K5" s="12"/>
      <c r="L5" s="13" t="s">
        <v>4</v>
      </c>
      <c r="M5" s="16"/>
    </row>
    <row r="6" spans="1:13" ht="30" customHeight="1" x14ac:dyDescent="0.25">
      <c r="A6" s="17"/>
      <c r="B6" s="18" t="s">
        <v>5</v>
      </c>
      <c r="C6" s="18" t="s">
        <v>6</v>
      </c>
      <c r="D6" s="18" t="s">
        <v>7</v>
      </c>
      <c r="E6" s="18" t="s">
        <v>8</v>
      </c>
      <c r="F6" s="19" t="s">
        <v>9</v>
      </c>
      <c r="G6" s="19" t="s">
        <v>10</v>
      </c>
      <c r="H6" s="18" t="s">
        <v>5</v>
      </c>
      <c r="I6" s="18" t="s">
        <v>6</v>
      </c>
      <c r="J6" s="18" t="s">
        <v>7</v>
      </c>
      <c r="K6" s="18" t="s">
        <v>8</v>
      </c>
      <c r="L6" s="19" t="s">
        <v>9</v>
      </c>
      <c r="M6" s="20" t="s">
        <v>10</v>
      </c>
    </row>
    <row r="7" spans="1:13" ht="13.5" customHeight="1" x14ac:dyDescent="0.25">
      <c r="A7" s="21" t="s">
        <v>11</v>
      </c>
      <c r="B7" s="22">
        <v>21</v>
      </c>
      <c r="C7" s="23">
        <v>32</v>
      </c>
      <c r="D7" s="24">
        <v>63</v>
      </c>
      <c r="E7" s="22">
        <v>44</v>
      </c>
      <c r="F7" s="25">
        <f>(E7/D7-1)*100</f>
        <v>-30.158730158730162</v>
      </c>
      <c r="G7" s="26">
        <f t="shared" ref="G7:G12" si="0">(E7/B7-1)*100</f>
        <v>109.52380952380953</v>
      </c>
      <c r="H7" s="27" t="s">
        <v>12</v>
      </c>
      <c r="I7" s="28">
        <v>460.44</v>
      </c>
      <c r="J7" s="28">
        <v>454.44</v>
      </c>
      <c r="K7" s="29">
        <v>448.17</v>
      </c>
      <c r="L7" s="28">
        <f>(K7/J7-1)*100</f>
        <v>-1.3797200950620536</v>
      </c>
      <c r="M7" s="30" t="s">
        <v>13</v>
      </c>
    </row>
    <row r="8" spans="1:13" ht="13.5" customHeight="1" x14ac:dyDescent="0.25">
      <c r="A8" s="31" t="s">
        <v>14</v>
      </c>
      <c r="B8" s="32">
        <v>14</v>
      </c>
      <c r="C8" s="33">
        <v>35</v>
      </c>
      <c r="D8" s="33">
        <v>16</v>
      </c>
      <c r="E8" s="32">
        <v>19</v>
      </c>
      <c r="F8" s="34">
        <f>(E8/D8-1)*100</f>
        <v>18.75</v>
      </c>
      <c r="G8" s="35">
        <f>(E8/B8-1)*100</f>
        <v>35.714285714285722</v>
      </c>
      <c r="H8" s="36">
        <v>332.15</v>
      </c>
      <c r="I8" s="28">
        <v>461.79</v>
      </c>
      <c r="J8" s="28">
        <v>426.06</v>
      </c>
      <c r="K8" s="37">
        <v>437.71</v>
      </c>
      <c r="L8" s="28">
        <f>(K8/J8-1)*100</f>
        <v>2.7343566633807326</v>
      </c>
      <c r="M8" s="30">
        <f>(K8/H8-1)*100</f>
        <v>31.780821917808222</v>
      </c>
    </row>
    <row r="9" spans="1:13" ht="13.5" customHeight="1" x14ac:dyDescent="0.25">
      <c r="A9" s="31" t="s">
        <v>15</v>
      </c>
      <c r="B9" s="32" t="s">
        <v>13</v>
      </c>
      <c r="C9" s="33" t="s">
        <v>13</v>
      </c>
      <c r="D9" s="33">
        <v>3</v>
      </c>
      <c r="E9" s="32" t="s">
        <v>13</v>
      </c>
      <c r="F9" s="34" t="s">
        <v>13</v>
      </c>
      <c r="G9" s="35" t="s">
        <v>13</v>
      </c>
      <c r="H9" s="36" t="s">
        <v>13</v>
      </c>
      <c r="I9" s="28" t="s">
        <v>13</v>
      </c>
      <c r="J9" s="28" t="s">
        <v>12</v>
      </c>
      <c r="K9" s="37" t="s">
        <v>13</v>
      </c>
      <c r="L9" s="28" t="s">
        <v>13</v>
      </c>
      <c r="M9" s="30" t="s">
        <v>13</v>
      </c>
    </row>
    <row r="10" spans="1:13" ht="13.5" customHeight="1" x14ac:dyDescent="0.25">
      <c r="A10" s="31" t="s">
        <v>16</v>
      </c>
      <c r="B10" s="32">
        <v>94</v>
      </c>
      <c r="C10" s="33">
        <v>58</v>
      </c>
      <c r="D10" s="33">
        <v>84</v>
      </c>
      <c r="E10" s="32">
        <v>98</v>
      </c>
      <c r="F10" s="34">
        <f>(E10/D10-1)*100</f>
        <v>16.666666666666675</v>
      </c>
      <c r="G10" s="35">
        <f t="shared" si="0"/>
        <v>4.2553191489361764</v>
      </c>
      <c r="H10" s="36">
        <v>338.06</v>
      </c>
      <c r="I10" s="28">
        <v>381.53</v>
      </c>
      <c r="J10" s="28">
        <v>402.96</v>
      </c>
      <c r="K10" s="37">
        <v>432.24</v>
      </c>
      <c r="L10" s="28">
        <f t="shared" ref="L10:L11" si="1">(K10/J10-1)*100</f>
        <v>7.2662298987492546</v>
      </c>
      <c r="M10" s="30">
        <f>(K10/H10-1)*100</f>
        <v>27.858959947938231</v>
      </c>
    </row>
    <row r="11" spans="1:13" ht="13.5" customHeight="1" x14ac:dyDescent="0.25">
      <c r="A11" s="31" t="s">
        <v>17</v>
      </c>
      <c r="B11" s="32">
        <v>12</v>
      </c>
      <c r="C11" s="38">
        <v>20</v>
      </c>
      <c r="D11" s="38">
        <v>46</v>
      </c>
      <c r="E11" s="32">
        <v>12</v>
      </c>
      <c r="F11" s="39">
        <f>(E11/D11-1)*100</f>
        <v>-73.91304347826086</v>
      </c>
      <c r="G11" s="40">
        <f t="shared" si="0"/>
        <v>0</v>
      </c>
      <c r="H11" s="41" t="s">
        <v>12</v>
      </c>
      <c r="I11" s="28" t="s">
        <v>12</v>
      </c>
      <c r="J11" s="28">
        <v>428.2</v>
      </c>
      <c r="K11" s="42">
        <v>407.01</v>
      </c>
      <c r="L11" s="28">
        <f t="shared" si="1"/>
        <v>-4.9486221391872975</v>
      </c>
      <c r="M11" s="30" t="s">
        <v>13</v>
      </c>
    </row>
    <row r="12" spans="1:13" ht="13.5" customHeight="1" x14ac:dyDescent="0.25">
      <c r="A12" s="43" t="s">
        <v>18</v>
      </c>
      <c r="B12" s="44">
        <v>141</v>
      </c>
      <c r="C12" s="44">
        <v>146</v>
      </c>
      <c r="D12" s="44">
        <v>217</v>
      </c>
      <c r="E12" s="44">
        <v>173</v>
      </c>
      <c r="F12" s="45">
        <f>(E12/D12-1)*100</f>
        <v>-20.276497695852534</v>
      </c>
      <c r="G12" s="45">
        <f t="shared" si="0"/>
        <v>22.695035460992919</v>
      </c>
      <c r="H12" s="46" t="s">
        <v>19</v>
      </c>
      <c r="I12" s="46" t="s">
        <v>19</v>
      </c>
      <c r="J12" s="46" t="s">
        <v>19</v>
      </c>
      <c r="K12" s="46" t="s">
        <v>19</v>
      </c>
      <c r="L12" s="47" t="s">
        <v>19</v>
      </c>
      <c r="M12" s="48" t="s">
        <v>19</v>
      </c>
    </row>
    <row r="13" spans="1:13" ht="13.5" customHeight="1" x14ac:dyDescent="0.25">
      <c r="A13" s="43" t="s">
        <v>20</v>
      </c>
      <c r="B13" s="46" t="s">
        <v>19</v>
      </c>
      <c r="C13" s="46" t="s">
        <v>19</v>
      </c>
      <c r="D13" s="46" t="s">
        <v>19</v>
      </c>
      <c r="E13" s="46" t="s">
        <v>19</v>
      </c>
      <c r="F13" s="46" t="s">
        <v>19</v>
      </c>
      <c r="G13" s="45" t="s">
        <v>19</v>
      </c>
      <c r="H13" s="46">
        <v>344.75</v>
      </c>
      <c r="I13" s="46">
        <v>421.34</v>
      </c>
      <c r="J13" s="46">
        <v>425.58</v>
      </c>
      <c r="K13" s="46">
        <v>435.79</v>
      </c>
      <c r="L13" s="48">
        <f>(K13/J13-1)*100</f>
        <v>2.3990789040838401</v>
      </c>
      <c r="M13" s="48">
        <f>(K13/H13-1)*100</f>
        <v>26.407541696881797</v>
      </c>
    </row>
    <row r="14" spans="1:13" x14ac:dyDescent="0.25">
      <c r="A14" s="49"/>
      <c r="B14" s="50"/>
      <c r="C14" s="50"/>
      <c r="D14" s="50"/>
      <c r="E14" s="50"/>
      <c r="F14" s="51"/>
      <c r="G14" s="52"/>
      <c r="H14" s="52"/>
      <c r="I14" s="52"/>
    </row>
    <row r="15" spans="1:13" x14ac:dyDescent="0.25">
      <c r="A15" s="49" t="s">
        <v>21</v>
      </c>
      <c r="B15" s="50"/>
      <c r="C15" s="50"/>
      <c r="D15" s="50"/>
      <c r="E15" s="50"/>
      <c r="F15" s="50"/>
      <c r="G15" s="53"/>
    </row>
    <row r="16" spans="1:13" x14ac:dyDescent="0.25">
      <c r="A16" s="54" t="s">
        <v>22</v>
      </c>
      <c r="B16" s="55"/>
      <c r="C16" s="55"/>
      <c r="D16" s="55"/>
      <c r="E16" s="55"/>
      <c r="F16" s="55"/>
    </row>
    <row r="17" spans="1:13" x14ac:dyDescent="0.25">
      <c r="A17" s="54" t="s">
        <v>23</v>
      </c>
      <c r="B17" s="55"/>
      <c r="C17" s="55"/>
      <c r="D17" s="55"/>
      <c r="E17" s="55"/>
      <c r="F17" s="55"/>
    </row>
    <row r="18" spans="1:13" x14ac:dyDescent="0.25">
      <c r="A18" s="54"/>
      <c r="B18" s="55"/>
      <c r="C18" s="55"/>
      <c r="D18" s="55"/>
      <c r="E18" s="56"/>
      <c r="F18" s="56"/>
      <c r="M18" s="57" t="s">
        <v>24</v>
      </c>
    </row>
    <row r="19" spans="1:13" x14ac:dyDescent="0.25">
      <c r="B19" s="55"/>
      <c r="C19" s="55"/>
      <c r="D19" s="55"/>
      <c r="E19" s="55"/>
      <c r="F19" s="55"/>
      <c r="M19" s="57" t="s">
        <v>25</v>
      </c>
    </row>
    <row r="20" spans="1:13" x14ac:dyDescent="0.25">
      <c r="E20" s="58"/>
      <c r="F20" s="58"/>
    </row>
    <row r="21" spans="1:13" ht="23.25" customHeight="1" x14ac:dyDescent="0.25">
      <c r="E21" s="59"/>
      <c r="F21" s="59"/>
      <c r="G21" s="59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2024-09-19T06:23:36Z</dcterms:created>
  <dcterms:modified xsi:type="dcterms:W3CDTF">2024-09-19T06:23:57Z</dcterms:modified>
</cp:coreProperties>
</file>