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37\"/>
    </mc:Choice>
  </mc:AlternateContent>
  <xr:revisionPtr revIDLastSave="0" documentId="8_{811314D7-248A-4DD9-A7B4-AD0D28004A05}" xr6:coauthVersionLast="47" xr6:coauthVersionMax="47" xr10:uidLastSave="{00000000-0000-0000-0000-000000000000}"/>
  <bookViews>
    <workbookView xWindow="-108" yWindow="-108" windowWidth="23256" windowHeight="12456" xr2:uid="{9EE192DA-2769-40B4-8D5F-E3206055F661}"/>
  </bookViews>
  <sheets>
    <sheet name="3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7" i="1" l="1"/>
  <c r="H157" i="1"/>
  <c r="I156" i="1"/>
  <c r="H156" i="1"/>
  <c r="I155" i="1"/>
  <c r="H155" i="1"/>
  <c r="H153" i="1"/>
  <c r="I152" i="1"/>
  <c r="I151" i="1"/>
  <c r="H151" i="1"/>
  <c r="I150" i="1"/>
  <c r="H150" i="1"/>
  <c r="I148" i="1"/>
  <c r="H148" i="1"/>
  <c r="I147" i="1"/>
  <c r="H147" i="1"/>
  <c r="I146" i="1"/>
  <c r="I145" i="1"/>
  <c r="H145" i="1"/>
  <c r="I142" i="1"/>
  <c r="I135" i="1"/>
  <c r="H135" i="1"/>
  <c r="I134" i="1"/>
  <c r="H134" i="1"/>
  <c r="I132" i="1"/>
  <c r="H132" i="1"/>
  <c r="I131" i="1"/>
  <c r="H131" i="1"/>
  <c r="I130" i="1"/>
  <c r="H130" i="1"/>
  <c r="I129" i="1"/>
  <c r="H129" i="1"/>
  <c r="I128" i="1"/>
  <c r="H128" i="1"/>
  <c r="I127" i="1"/>
  <c r="I126" i="1"/>
  <c r="H126" i="1"/>
  <c r="I125" i="1"/>
  <c r="H125" i="1"/>
  <c r="I124" i="1"/>
  <c r="H124" i="1"/>
  <c r="I123" i="1"/>
  <c r="H123" i="1"/>
  <c r="I122" i="1"/>
  <c r="H122" i="1"/>
  <c r="I120" i="1"/>
  <c r="H120" i="1"/>
  <c r="I119" i="1"/>
  <c r="H119" i="1"/>
  <c r="I118" i="1"/>
  <c r="H118" i="1"/>
  <c r="I116" i="1"/>
  <c r="H116" i="1"/>
  <c r="I114" i="1"/>
  <c r="I113" i="1"/>
  <c r="H113" i="1"/>
  <c r="I112" i="1"/>
  <c r="H112" i="1"/>
  <c r="I105" i="1"/>
  <c r="H105" i="1"/>
  <c r="I104" i="1"/>
  <c r="H104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H91" i="1"/>
  <c r="I90" i="1"/>
  <c r="H90" i="1"/>
  <c r="I89" i="1"/>
  <c r="H89" i="1"/>
  <c r="I88" i="1"/>
  <c r="H88" i="1"/>
  <c r="I86" i="1"/>
  <c r="H86" i="1"/>
  <c r="I84" i="1"/>
  <c r="H84" i="1"/>
  <c r="I83" i="1"/>
  <c r="H83" i="1"/>
  <c r="I82" i="1"/>
  <c r="I76" i="1"/>
  <c r="H76" i="1"/>
  <c r="I67" i="1"/>
  <c r="I65" i="1"/>
  <c r="I58" i="1"/>
  <c r="H58" i="1"/>
  <c r="I57" i="1"/>
  <c r="H57" i="1"/>
  <c r="I55" i="1"/>
  <c r="H55" i="1"/>
  <c r="I54" i="1"/>
  <c r="H54" i="1"/>
  <c r="I53" i="1"/>
  <c r="H53" i="1"/>
  <c r="I52" i="1"/>
  <c r="H52" i="1"/>
  <c r="H51" i="1"/>
  <c r="I50" i="1"/>
  <c r="H50" i="1"/>
  <c r="I49" i="1"/>
  <c r="H49" i="1"/>
  <c r="I48" i="1"/>
  <c r="H48" i="1"/>
  <c r="I47" i="1"/>
  <c r="H47" i="1"/>
  <c r="H45" i="1"/>
  <c r="I44" i="1"/>
  <c r="H44" i="1"/>
  <c r="I43" i="1"/>
  <c r="H43" i="1"/>
  <c r="I41" i="1"/>
  <c r="H41" i="1"/>
  <c r="I39" i="1"/>
  <c r="H39" i="1"/>
  <c r="I38" i="1"/>
  <c r="H38" i="1"/>
  <c r="I37" i="1"/>
  <c r="H37" i="1"/>
  <c r="I31" i="1"/>
  <c r="H31" i="1"/>
  <c r="I30" i="1"/>
  <c r="H30" i="1"/>
  <c r="I28" i="1"/>
  <c r="H28" i="1"/>
  <c r="I27" i="1"/>
  <c r="H27" i="1"/>
  <c r="I26" i="1"/>
  <c r="H26" i="1"/>
  <c r="I25" i="1"/>
  <c r="H25" i="1"/>
  <c r="I23" i="1"/>
  <c r="H23" i="1"/>
  <c r="I22" i="1"/>
  <c r="H22" i="1"/>
  <c r="I21" i="1"/>
  <c r="H21" i="1"/>
  <c r="I20" i="1"/>
  <c r="H20" i="1"/>
  <c r="I19" i="1"/>
  <c r="I18" i="1"/>
  <c r="H18" i="1"/>
  <c r="I17" i="1"/>
  <c r="H17" i="1"/>
  <c r="I16" i="1"/>
  <c r="H16" i="1"/>
  <c r="I15" i="1"/>
  <c r="H15" i="1"/>
  <c r="I13" i="1"/>
  <c r="H13" i="1"/>
  <c r="I12" i="1"/>
  <c r="H12" i="1"/>
  <c r="I11" i="1"/>
  <c r="H11" i="1"/>
</calcChain>
</file>

<file path=xl/sharedStrings.xml><?xml version="1.0" encoding="utf-8"?>
<sst xmlns="http://schemas.openxmlformats.org/spreadsheetml/2006/main" count="539" uniqueCount="38">
  <si>
    <t>Suklasifikuotų galvijų skerdenų skaičius Lietuvos įmonėse 2024 m. 33–36 sav., vnt.</t>
  </si>
  <si>
    <t>Kategorija pagal
raumeningumą</t>
  </si>
  <si>
    <t>Kategorija pagal
riebumą</t>
  </si>
  <si>
    <t>Pokytis %</t>
  </si>
  <si>
    <t>36 sav.
(09 04–10)</t>
  </si>
  <si>
    <t>33 sav.
(08 12–18)</t>
  </si>
  <si>
    <t>34 sav.
(08 19–25)</t>
  </si>
  <si>
    <t>35 sav.
(08 26–09 01)</t>
  </si>
  <si>
    <t>36 sav.
(09 02–08)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</si>
  <si>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</si>
  <si>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</si>
  <si>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</si>
  <si>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</si>
  <si>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</si>
  <si>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</si>
  <si>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</si>
  <si>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</si>
  <si>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</si>
  <si>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</si>
  <si>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</si>
  <si>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</si>
  <si>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</si>
  <si>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</si>
  <si>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</si>
  <si>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</si>
  <si>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</si>
  <si>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</si>
  <si>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</si>
  <si>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</si>
  <si>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</si>
  <si>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</si>
  <si>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</si>
  <si>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</si>
  <si>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</si>
  <si>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2024 m. 36 savaitę su 2024 m. 35 savaite</t>
  </si>
  <si>
    <t>** lyginant 2024 m. 36 savaitę su 2023 m. 36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</si>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</sst>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0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12" xfId="1" applyFont="1" applyBorder="1" applyAlignment="1">
      <alignment horizontal="right" vertical="center" wrapText="1" indent="1"/>
    </xf>
    <xf numFmtId="1" fontId="3" fillId="0" borderId="13" xfId="1" quotePrefix="1" applyNumberFormat="1" applyFont="1" applyBorder="1" applyAlignment="1">
      <alignment horizontal="right" vertical="center" wrapText="1" indent="1"/>
    </xf>
    <xf numFmtId="1" fontId="3" fillId="0" borderId="14" xfId="1" quotePrefix="1" applyNumberFormat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4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4" fillId="0" borderId="15" xfId="1" applyFont="1" applyBorder="1" applyAlignment="1">
      <alignment horizontal="right" vertical="center" wrapText="1" indent="1"/>
    </xf>
    <xf numFmtId="1" fontId="3" fillId="0" borderId="17" xfId="1" quotePrefix="1" applyNumberFormat="1" applyFont="1" applyBorder="1" applyAlignment="1">
      <alignment horizontal="right" vertical="center" wrapText="1" indent="1"/>
    </xf>
    <xf numFmtId="1" fontId="3" fillId="0" borderId="18" xfId="1" quotePrefix="1" applyNumberFormat="1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center"/>
    </xf>
    <xf numFmtId="0" fontId="6" fillId="0" borderId="20" xfId="1" applyFont="1" applyBorder="1" applyAlignment="1">
      <alignment horizontal="right" vertical="center" wrapText="1" indent="1"/>
    </xf>
    <xf numFmtId="0" fontId="6" fillId="0" borderId="19" xfId="1" applyFont="1" applyBorder="1" applyAlignment="1">
      <alignment horizontal="right" vertical="center" wrapText="1" indent="1"/>
    </xf>
    <xf numFmtId="0" fontId="6" fillId="0" borderId="21" xfId="1" applyFont="1" applyBorder="1" applyAlignment="1">
      <alignment horizontal="right" vertical="center" wrapText="1" indent="1"/>
    </xf>
    <xf numFmtId="2" fontId="7" fillId="0" borderId="19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right" vertical="center" wrapText="1" indent="1"/>
    </xf>
    <xf numFmtId="0" fontId="8" fillId="0" borderId="0" xfId="0" applyFont="1" applyAlignment="1">
      <alignment horizontal="right" vertical="center" wrapText="1" indent="1"/>
    </xf>
    <xf numFmtId="0" fontId="8" fillId="0" borderId="16" xfId="0" applyFont="1" applyBorder="1" applyAlignment="1">
      <alignment horizontal="right" vertical="center" wrapText="1" indent="1"/>
    </xf>
    <xf numFmtId="0" fontId="8" fillId="0" borderId="15" xfId="0" quotePrefix="1" applyFont="1" applyBorder="1" applyAlignment="1">
      <alignment horizontal="right" vertical="center" wrapText="1" indent="1"/>
    </xf>
    <xf numFmtId="1" fontId="8" fillId="0" borderId="0" xfId="0" applyNumberFormat="1" applyFont="1" applyAlignment="1">
      <alignment horizontal="right" vertical="center" wrapText="1" indent="1"/>
    </xf>
    <xf numFmtId="1" fontId="8" fillId="0" borderId="16" xfId="0" applyNumberFormat="1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horizontal="right" vertical="center" wrapText="1" indent="1"/>
    </xf>
    <xf numFmtId="0" fontId="9" fillId="0" borderId="23" xfId="0" applyFont="1" applyBorder="1" applyAlignment="1">
      <alignment horizontal="right" vertical="center" wrapText="1" indent="1"/>
    </xf>
    <xf numFmtId="0" fontId="9" fillId="0" borderId="24" xfId="0" applyFont="1" applyBorder="1" applyAlignment="1">
      <alignment horizontal="right" vertical="center" wrapText="1" indent="1"/>
    </xf>
    <xf numFmtId="0" fontId="8" fillId="0" borderId="0" xfId="0" quotePrefix="1" applyFont="1" applyAlignment="1">
      <alignment horizontal="right" vertical="center" wrapText="1" indent="1"/>
    </xf>
    <xf numFmtId="0" fontId="8" fillId="0" borderId="16" xfId="0" quotePrefix="1" applyFont="1" applyBorder="1" applyAlignment="1">
      <alignment horizontal="right" vertical="center" wrapText="1" indent="1"/>
    </xf>
    <xf numFmtId="0" fontId="9" fillId="0" borderId="20" xfId="0" applyFont="1" applyBorder="1" applyAlignment="1">
      <alignment horizontal="right" vertical="center" wrapText="1" indent="1"/>
    </xf>
    <xf numFmtId="0" fontId="9" fillId="0" borderId="19" xfId="0" applyFont="1" applyBorder="1" applyAlignment="1">
      <alignment horizontal="right" vertical="center" wrapText="1" indent="1"/>
    </xf>
    <xf numFmtId="0" fontId="9" fillId="0" borderId="21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2" fontId="4" fillId="0" borderId="25" xfId="0" quotePrefix="1" applyNumberFormat="1" applyFont="1" applyBorder="1" applyAlignment="1">
      <alignment horizontal="right" vertical="center" indent="1"/>
    </xf>
    <xf numFmtId="0" fontId="8" fillId="0" borderId="17" xfId="0" applyFont="1" applyBorder="1" applyAlignment="1">
      <alignment horizontal="right" vertical="center" wrapText="1" indent="1"/>
    </xf>
    <xf numFmtId="0" fontId="8" fillId="0" borderId="18" xfId="0" applyFont="1" applyBorder="1" applyAlignment="1">
      <alignment horizontal="right" vertical="center" wrapText="1" indent="1"/>
    </xf>
    <xf numFmtId="0" fontId="8" fillId="0" borderId="26" xfId="0" applyFont="1" applyBorder="1" applyAlignment="1">
      <alignment horizontal="right" vertical="center" wrapText="1" indent="1"/>
    </xf>
    <xf numFmtId="0" fontId="8" fillId="0" borderId="25" xfId="0" applyFont="1" applyBorder="1" applyAlignment="1">
      <alignment horizontal="right" vertical="center" wrapText="1" indent="1"/>
    </xf>
    <xf numFmtId="0" fontId="8" fillId="0" borderId="27" xfId="0" applyFont="1" applyBorder="1" applyAlignment="1">
      <alignment horizontal="right" vertical="center" wrapText="1" indent="1"/>
    </xf>
    <xf numFmtId="1" fontId="8" fillId="0" borderId="17" xfId="0" applyNumberFormat="1" applyFont="1" applyBorder="1" applyAlignment="1">
      <alignment horizontal="right" vertical="center" wrapText="1" indent="1"/>
    </xf>
    <xf numFmtId="1" fontId="8" fillId="0" borderId="18" xfId="0" applyNumberFormat="1" applyFont="1" applyBorder="1" applyAlignment="1">
      <alignment horizontal="right" vertical="center" wrapText="1" indent="1"/>
    </xf>
    <xf numFmtId="1" fontId="9" fillId="0" borderId="19" xfId="0" applyNumberFormat="1" applyFont="1" applyBorder="1" applyAlignment="1">
      <alignment horizontal="right" vertical="center" wrapText="1" indent="1"/>
    </xf>
    <xf numFmtId="1" fontId="9" fillId="0" borderId="21" xfId="0" applyNumberFormat="1" applyFont="1" applyBorder="1" applyAlignment="1">
      <alignment horizontal="right" vertical="center" wrapText="1" indent="1"/>
    </xf>
    <xf numFmtId="0" fontId="7" fillId="4" borderId="19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right" vertical="center" wrapText="1" indent="1"/>
    </xf>
    <xf numFmtId="1" fontId="9" fillId="4" borderId="28" xfId="0" applyNumberFormat="1" applyFont="1" applyFill="1" applyBorder="1" applyAlignment="1">
      <alignment horizontal="right" vertical="center" wrapText="1" indent="1"/>
    </xf>
    <xf numFmtId="2" fontId="7" fillId="4" borderId="29" xfId="0" applyNumberFormat="1" applyFont="1" applyFill="1" applyBorder="1" applyAlignment="1">
      <alignment horizontal="right" vertical="center" indent="1"/>
    </xf>
    <xf numFmtId="2" fontId="7" fillId="4" borderId="30" xfId="0" applyNumberFormat="1" applyFont="1" applyFill="1" applyBorder="1" applyAlignment="1">
      <alignment horizontal="right" vertical="center" indent="1"/>
    </xf>
    <xf numFmtId="0" fontId="7" fillId="0" borderId="19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31" xfId="1" quotePrefix="1" applyFont="1" applyBorder="1" applyAlignment="1">
      <alignment horizontal="right" vertical="center" wrapText="1" indent="1"/>
    </xf>
    <xf numFmtId="1" fontId="4" fillId="0" borderId="25" xfId="1" quotePrefix="1" applyNumberFormat="1" applyFont="1" applyBorder="1" applyAlignment="1">
      <alignment horizontal="right" vertical="center" wrapText="1" indent="1"/>
    </xf>
    <xf numFmtId="1" fontId="4" fillId="0" borderId="32" xfId="1" quotePrefix="1" applyNumberFormat="1" applyFont="1" applyBorder="1" applyAlignment="1">
      <alignment horizontal="right" vertical="center" wrapText="1" indent="1"/>
    </xf>
    <xf numFmtId="0" fontId="4" fillId="0" borderId="33" xfId="1" applyFont="1" applyBorder="1" applyAlignment="1">
      <alignment horizontal="right" vertical="center" wrapText="1" indent="1"/>
    </xf>
    <xf numFmtId="0" fontId="4" fillId="0" borderId="34" xfId="1" applyFont="1" applyBorder="1" applyAlignment="1">
      <alignment horizontal="right" vertical="center" wrapText="1" indent="1"/>
    </xf>
    <xf numFmtId="0" fontId="4" fillId="0" borderId="33" xfId="1" quotePrefix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4" xfId="1" quotePrefix="1" applyNumberFormat="1" applyFont="1" applyBorder="1" applyAlignment="1">
      <alignment horizontal="right" vertical="center" wrapText="1" indent="1"/>
    </xf>
    <xf numFmtId="0" fontId="7" fillId="0" borderId="35" xfId="0" quotePrefix="1" applyFont="1" applyBorder="1" applyAlignment="1">
      <alignment horizontal="right" vertical="center" indent="1"/>
    </xf>
    <xf numFmtId="0" fontId="9" fillId="0" borderId="19" xfId="0" quotePrefix="1" applyFont="1" applyBorder="1" applyAlignment="1">
      <alignment horizontal="right" vertical="center" wrapText="1" indent="1"/>
    </xf>
    <xf numFmtId="0" fontId="9" fillId="0" borderId="36" xfId="0" quotePrefix="1" applyFont="1" applyBorder="1" applyAlignment="1">
      <alignment horizontal="right" vertical="center" wrapText="1" indent="1"/>
    </xf>
    <xf numFmtId="2" fontId="7" fillId="0" borderId="37" xfId="0" applyNumberFormat="1" applyFont="1" applyBorder="1" applyAlignment="1">
      <alignment horizontal="right" vertical="center" indent="1"/>
    </xf>
    <xf numFmtId="0" fontId="8" fillId="0" borderId="33" xfId="0" applyFont="1" applyBorder="1" applyAlignment="1">
      <alignment horizontal="right" vertical="center" wrapText="1" indent="1"/>
    </xf>
    <xf numFmtId="0" fontId="8" fillId="0" borderId="34" xfId="0" applyFont="1" applyBorder="1" applyAlignment="1">
      <alignment horizontal="right" vertical="center" wrapText="1" indent="1"/>
    </xf>
    <xf numFmtId="0" fontId="9" fillId="0" borderId="35" xfId="0" applyFont="1" applyBorder="1" applyAlignment="1">
      <alignment horizontal="right" vertical="center" wrapText="1" indent="1"/>
    </xf>
    <xf numFmtId="0" fontId="9" fillId="0" borderId="36" xfId="0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right" vertical="center" wrapText="1" indent="1"/>
    </xf>
    <xf numFmtId="0" fontId="8" fillId="0" borderId="38" xfId="0" applyFont="1" applyBorder="1" applyAlignment="1">
      <alignment horizontal="right" vertical="center" wrapText="1" indent="1"/>
    </xf>
    <xf numFmtId="1" fontId="9" fillId="0" borderId="36" xfId="0" applyNumberFormat="1" applyFont="1" applyBorder="1" applyAlignment="1">
      <alignment horizontal="right" vertical="center" wrapText="1" indent="1"/>
    </xf>
    <xf numFmtId="2" fontId="7" fillId="4" borderId="39" xfId="0" applyNumberFormat="1" applyFont="1" applyFill="1" applyBorder="1" applyAlignment="1">
      <alignment horizontal="right" vertical="center" indent="1"/>
    </xf>
    <xf numFmtId="2" fontId="7" fillId="4" borderId="25" xfId="0" applyNumberFormat="1" applyFont="1" applyFill="1" applyBorder="1" applyAlignment="1">
      <alignment horizontal="right" vertical="center" indent="1"/>
    </xf>
    <xf numFmtId="0" fontId="6" fillId="0" borderId="19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1" xfId="1" quotePrefix="1" applyFont="1" applyBorder="1" applyAlignment="1">
      <alignment horizontal="right" vertical="center" indent="1"/>
    </xf>
    <xf numFmtId="0" fontId="4" fillId="0" borderId="25" xfId="1" applyFont="1" applyBorder="1" applyAlignment="1">
      <alignment horizontal="right" vertical="center" indent="1"/>
    </xf>
    <xf numFmtId="0" fontId="4" fillId="0" borderId="32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3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4" xfId="1" applyFont="1" applyBorder="1" applyAlignment="1">
      <alignment horizontal="right" vertical="center" indent="1"/>
    </xf>
    <xf numFmtId="0" fontId="4" fillId="0" borderId="38" xfId="1" quotePrefix="1" applyFont="1" applyBorder="1" applyAlignment="1">
      <alignment horizontal="right" vertical="center" indent="1"/>
    </xf>
    <xf numFmtId="0" fontId="4" fillId="0" borderId="17" xfId="1" applyFont="1" applyBorder="1" applyAlignment="1">
      <alignment horizontal="right" vertical="center" indent="1"/>
    </xf>
    <xf numFmtId="0" fontId="4" fillId="0" borderId="40" xfId="1" applyFont="1" applyBorder="1" applyAlignment="1">
      <alignment horizontal="right" vertical="center" indent="1"/>
    </xf>
    <xf numFmtId="0" fontId="6" fillId="0" borderId="35" xfId="1" quotePrefix="1" applyFont="1" applyBorder="1" applyAlignment="1">
      <alignment horizontal="right" vertical="center" indent="1"/>
    </xf>
    <xf numFmtId="0" fontId="6" fillId="0" borderId="19" xfId="1" applyFont="1" applyBorder="1" applyAlignment="1">
      <alignment horizontal="right" vertical="center" indent="1"/>
    </xf>
    <xf numFmtId="0" fontId="6" fillId="0" borderId="36" xfId="1" applyFont="1" applyBorder="1" applyAlignment="1">
      <alignment horizontal="right" vertical="center" indent="1"/>
    </xf>
    <xf numFmtId="0" fontId="6" fillId="0" borderId="19" xfId="1" quotePrefix="1" applyFont="1" applyBorder="1" applyAlignment="1">
      <alignment horizontal="right" vertical="center" indent="1"/>
    </xf>
    <xf numFmtId="0" fontId="4" fillId="0" borderId="33" xfId="0" quotePrefix="1" applyFont="1" applyBorder="1" applyAlignment="1">
      <alignment horizontal="right" vertical="center" indent="1"/>
    </xf>
    <xf numFmtId="0" fontId="4" fillId="0" borderId="34" xfId="1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4" xfId="0" quotePrefix="1" applyFont="1" applyBorder="1" applyAlignment="1">
      <alignment horizontal="right" vertical="center" indent="1"/>
    </xf>
    <xf numFmtId="0" fontId="7" fillId="0" borderId="35" xfId="0" quotePrefix="1" applyFont="1" applyBorder="1" applyAlignment="1">
      <alignment horizontal="right" indent="1"/>
    </xf>
    <xf numFmtId="0" fontId="7" fillId="0" borderId="19" xfId="0" quotePrefix="1" applyFont="1" applyBorder="1" applyAlignment="1">
      <alignment horizontal="right" vertical="center" indent="1"/>
    </xf>
    <xf numFmtId="0" fontId="7" fillId="0" borderId="36" xfId="0" quotePrefix="1" applyFont="1" applyBorder="1" applyAlignment="1">
      <alignment horizontal="right" vertical="center" indent="1"/>
    </xf>
    <xf numFmtId="1" fontId="4" fillId="0" borderId="25" xfId="0" quotePrefix="1" applyNumberFormat="1" applyFont="1" applyBorder="1" applyAlignment="1">
      <alignment horizontal="right" vertical="center" indent="1"/>
    </xf>
    <xf numFmtId="1" fontId="4" fillId="0" borderId="32" xfId="0" quotePrefix="1" applyNumberFormat="1" applyFont="1" applyBorder="1" applyAlignment="1">
      <alignment horizontal="right" vertical="center" indent="1"/>
    </xf>
    <xf numFmtId="0" fontId="4" fillId="0" borderId="33" xfId="0" quotePrefix="1" applyFont="1" applyBorder="1" applyAlignment="1">
      <alignment horizontal="right" indent="1"/>
    </xf>
    <xf numFmtId="1" fontId="7" fillId="0" borderId="19" xfId="0" quotePrefix="1" applyNumberFormat="1" applyFont="1" applyBorder="1" applyAlignment="1">
      <alignment horizontal="right" vertical="center" indent="1"/>
    </xf>
    <xf numFmtId="1" fontId="7" fillId="0" borderId="36" xfId="0" quotePrefix="1" applyNumberFormat="1" applyFont="1" applyBorder="1" applyAlignment="1">
      <alignment horizontal="right" vertical="center" indent="1"/>
    </xf>
    <xf numFmtId="2" fontId="7" fillId="0" borderId="19" xfId="0" quotePrefix="1" applyNumberFormat="1" applyFont="1" applyBorder="1" applyAlignment="1">
      <alignment horizontal="right" vertical="center" indent="1"/>
    </xf>
    <xf numFmtId="0" fontId="3" fillId="0" borderId="0" xfId="0" applyFont="1" applyAlignment="1">
      <alignment horizontal="center"/>
    </xf>
    <xf numFmtId="0" fontId="3" fillId="0" borderId="31" xfId="0" quotePrefix="1" applyFont="1" applyBorder="1" applyAlignment="1">
      <alignment horizontal="right" indent="1"/>
    </xf>
    <xf numFmtId="0" fontId="7" fillId="0" borderId="25" xfId="0" quotePrefix="1" applyFont="1" applyBorder="1" applyAlignment="1">
      <alignment horizontal="right" vertical="center" indent="1"/>
    </xf>
    <xf numFmtId="0" fontId="7" fillId="0" borderId="32" xfId="0" quotePrefix="1" applyFont="1" applyBorder="1" applyAlignment="1">
      <alignment horizontal="right" vertical="center" indent="1"/>
    </xf>
    <xf numFmtId="2" fontId="7" fillId="0" borderId="25" xfId="0" applyNumberFormat="1" applyFont="1" applyBorder="1" applyAlignment="1">
      <alignment horizontal="right" vertical="center" indent="1"/>
    </xf>
    <xf numFmtId="0" fontId="3" fillId="0" borderId="33" xfId="0" quotePrefix="1" applyFont="1" applyBorder="1" applyAlignment="1">
      <alignment horizontal="right" indent="1"/>
    </xf>
    <xf numFmtId="0" fontId="3" fillId="0" borderId="0" xfId="0" quotePrefix="1" applyFont="1" applyAlignment="1">
      <alignment horizontal="right" vertical="center" indent="1"/>
    </xf>
    <xf numFmtId="0" fontId="3" fillId="0" borderId="34" xfId="0" quotePrefix="1" applyFont="1" applyBorder="1" applyAlignment="1">
      <alignment horizontal="right" vertical="center" indent="1"/>
    </xf>
    <xf numFmtId="2" fontId="7" fillId="0" borderId="0" xfId="0" quotePrefix="1" applyNumberFormat="1" applyFont="1" applyAlignment="1">
      <alignment horizontal="right" vertical="center" indent="1"/>
    </xf>
    <xf numFmtId="0" fontId="3" fillId="0" borderId="38" xfId="0" quotePrefix="1" applyFont="1" applyBorder="1" applyAlignment="1">
      <alignment horizontal="right" indent="1"/>
    </xf>
    <xf numFmtId="0" fontId="3" fillId="0" borderId="17" xfId="0" quotePrefix="1" applyFont="1" applyBorder="1" applyAlignment="1">
      <alignment horizontal="right" vertical="center" indent="1"/>
    </xf>
    <xf numFmtId="0" fontId="3" fillId="0" borderId="40" xfId="0" quotePrefix="1" applyFont="1" applyBorder="1" applyAlignment="1">
      <alignment horizontal="right" vertical="center" indent="1"/>
    </xf>
    <xf numFmtId="2" fontId="7" fillId="0" borderId="17" xfId="0" quotePrefix="1" applyNumberFormat="1" applyFont="1" applyBorder="1" applyAlignment="1">
      <alignment horizontal="right" vertical="center" indent="1"/>
    </xf>
    <xf numFmtId="0" fontId="7" fillId="4" borderId="19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29" xfId="0" quotePrefix="1" applyFont="1" applyFill="1" applyBorder="1" applyAlignment="1">
      <alignment horizontal="right" indent="1"/>
    </xf>
    <xf numFmtId="1" fontId="7" fillId="4" borderId="29" xfId="0" quotePrefix="1" applyNumberFormat="1" applyFont="1" applyFill="1" applyBorder="1" applyAlignment="1">
      <alignment horizontal="right" vertical="center" indent="1"/>
    </xf>
    <xf numFmtId="0" fontId="7" fillId="0" borderId="17" xfId="1" applyFont="1" applyBorder="1" applyAlignment="1">
      <alignment horizontal="center" wrapText="1"/>
    </xf>
    <xf numFmtId="0" fontId="3" fillId="0" borderId="31" xfId="0" quotePrefix="1" applyFont="1" applyBorder="1" applyAlignment="1">
      <alignment horizontal="right" vertical="center" indent="1"/>
    </xf>
    <xf numFmtId="0" fontId="3" fillId="0" borderId="25" xfId="0" quotePrefix="1" applyFont="1" applyBorder="1" applyAlignment="1">
      <alignment horizontal="right" vertical="center" indent="1"/>
    </xf>
    <xf numFmtId="0" fontId="3" fillId="0" borderId="32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17" xfId="1" quotePrefix="1" applyFont="1" applyBorder="1" applyAlignment="1">
      <alignment horizontal="right" vertical="center" wrapText="1" indent="1"/>
    </xf>
    <xf numFmtId="0" fontId="4" fillId="0" borderId="40" xfId="1" quotePrefix="1" applyFont="1" applyBorder="1" applyAlignment="1">
      <alignment horizontal="right" vertical="center" wrapText="1" indent="1"/>
    </xf>
    <xf numFmtId="0" fontId="7" fillId="0" borderId="35" xfId="1" applyFont="1" applyBorder="1" applyAlignment="1">
      <alignment horizontal="right" vertical="center" wrapText="1" indent="1"/>
    </xf>
    <xf numFmtId="0" fontId="7" fillId="0" borderId="19" xfId="1" quotePrefix="1" applyFont="1" applyBorder="1" applyAlignment="1">
      <alignment horizontal="right" vertical="center" wrapText="1" indent="1"/>
    </xf>
    <xf numFmtId="0" fontId="7" fillId="0" borderId="36" xfId="1" quotePrefix="1" applyFont="1" applyBorder="1" applyAlignment="1">
      <alignment horizontal="right" vertical="center" wrapText="1" indent="1"/>
    </xf>
    <xf numFmtId="0" fontId="7" fillId="0" borderId="31" xfId="1" applyFont="1" applyBorder="1" applyAlignment="1">
      <alignment horizontal="right" vertical="center" wrapText="1" indent="1"/>
    </xf>
    <xf numFmtId="0" fontId="3" fillId="0" borderId="34" xfId="1" quotePrefix="1" applyFont="1" applyBorder="1" applyAlignment="1">
      <alignment horizontal="right" vertical="center" wrapText="1" indent="1"/>
    </xf>
    <xf numFmtId="0" fontId="7" fillId="0" borderId="0" xfId="1" quotePrefix="1" applyFont="1" applyAlignment="1">
      <alignment horizontal="right" vertical="center" wrapText="1" indent="1"/>
    </xf>
    <xf numFmtId="0" fontId="8" fillId="0" borderId="33" xfId="0" quotePrefix="1" applyFont="1" applyBorder="1" applyAlignment="1">
      <alignment horizontal="right" vertical="center" wrapText="1" indent="1"/>
    </xf>
    <xf numFmtId="0" fontId="8" fillId="0" borderId="34" xfId="0" quotePrefix="1" applyFont="1" applyBorder="1" applyAlignment="1">
      <alignment horizontal="right" vertical="center" wrapText="1" indent="1"/>
    </xf>
    <xf numFmtId="1" fontId="8" fillId="0" borderId="34" xfId="0" applyNumberFormat="1" applyFont="1" applyBorder="1" applyAlignment="1">
      <alignment horizontal="right" vertical="center" wrapText="1" indent="1"/>
    </xf>
    <xf numFmtId="0" fontId="8" fillId="0" borderId="31" xfId="0" applyFont="1" applyBorder="1" applyAlignment="1">
      <alignment horizontal="right" vertical="center" wrapText="1" indent="1"/>
    </xf>
    <xf numFmtId="0" fontId="4" fillId="0" borderId="25" xfId="1" applyFont="1" applyBorder="1" applyAlignment="1">
      <alignment horizontal="center" wrapText="1"/>
    </xf>
    <xf numFmtId="0" fontId="4" fillId="0" borderId="31" xfId="0" quotePrefix="1" applyFont="1" applyBorder="1" applyAlignment="1">
      <alignment horizontal="right" vertical="center" indent="1"/>
    </xf>
    <xf numFmtId="0" fontId="4" fillId="0" borderId="25" xfId="1" quotePrefix="1" applyFont="1" applyBorder="1" applyAlignment="1">
      <alignment horizontal="right" vertical="center" wrapText="1" indent="1"/>
    </xf>
    <xf numFmtId="0" fontId="4" fillId="0" borderId="32" xfId="1" quotePrefix="1" applyFont="1" applyBorder="1" applyAlignment="1">
      <alignment horizontal="right" vertical="center" wrapText="1" indent="1"/>
    </xf>
    <xf numFmtId="0" fontId="4" fillId="0" borderId="34" xfId="1" quotePrefix="1" applyFont="1" applyBorder="1" applyAlignment="1">
      <alignment horizontal="right" vertical="center" wrapText="1" indent="1"/>
    </xf>
    <xf numFmtId="0" fontId="7" fillId="0" borderId="19" xfId="1" applyFont="1" applyBorder="1" applyAlignment="1">
      <alignment horizontal="right" vertical="center" wrapText="1" indent="1"/>
    </xf>
    <xf numFmtId="0" fontId="7" fillId="0" borderId="36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10" fillId="0" borderId="33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4" xfId="1" applyFont="1" applyBorder="1" applyAlignment="1">
      <alignment horizontal="right" vertical="center" wrapText="1" indent="1"/>
    </xf>
    <xf numFmtId="2" fontId="7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wrapText="1" indent="1"/>
    </xf>
    <xf numFmtId="0" fontId="10" fillId="0" borderId="34" xfId="0" applyFont="1" applyBorder="1" applyAlignment="1">
      <alignment horizontal="right" vertical="center" wrapText="1" indent="1"/>
    </xf>
    <xf numFmtId="0" fontId="8" fillId="0" borderId="17" xfId="0" quotePrefix="1" applyFont="1" applyBorder="1" applyAlignment="1">
      <alignment horizontal="right" vertical="center" wrapText="1" indent="1"/>
    </xf>
    <xf numFmtId="0" fontId="8" fillId="0" borderId="40" xfId="0" quotePrefix="1" applyFont="1" applyBorder="1" applyAlignment="1">
      <alignment horizontal="right" vertical="center" wrapText="1" indent="1"/>
    </xf>
    <xf numFmtId="0" fontId="7" fillId="4" borderId="25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right" vertical="center" wrapText="1" indent="1"/>
    </xf>
    <xf numFmtId="0" fontId="7" fillId="0" borderId="1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5" xfId="1" quotePrefix="1" applyFont="1" applyBorder="1" applyAlignment="1">
      <alignment horizontal="right" vertical="center" indent="1"/>
    </xf>
    <xf numFmtId="0" fontId="7" fillId="0" borderId="19" xfId="1" quotePrefix="1" applyFont="1" applyBorder="1" applyAlignment="1">
      <alignment horizontal="right" vertical="center" indent="1"/>
    </xf>
    <xf numFmtId="0" fontId="7" fillId="0" borderId="36" xfId="1" quotePrefix="1" applyFont="1" applyBorder="1" applyAlignment="1">
      <alignment horizontal="right" vertical="center" indent="1"/>
    </xf>
    <xf numFmtId="0" fontId="7" fillId="0" borderId="36" xfId="0" applyFont="1" applyBorder="1" applyAlignment="1">
      <alignment horizontal="center"/>
    </xf>
    <xf numFmtId="0" fontId="8" fillId="0" borderId="31" xfId="0" quotePrefix="1" applyFont="1" applyBorder="1" applyAlignment="1">
      <alignment horizontal="right" vertical="center" wrapText="1" indent="1"/>
    </xf>
    <xf numFmtId="0" fontId="10" fillId="0" borderId="0" xfId="0" quotePrefix="1" applyFont="1" applyAlignment="1">
      <alignment horizontal="right" vertical="center" wrapText="1" indent="1"/>
    </xf>
    <xf numFmtId="0" fontId="10" fillId="0" borderId="34" xfId="0" quotePrefix="1" applyFont="1" applyBorder="1" applyAlignment="1">
      <alignment horizontal="right" vertical="center" wrapText="1" indent="1"/>
    </xf>
    <xf numFmtId="1" fontId="8" fillId="0" borderId="0" xfId="0" quotePrefix="1" applyNumberFormat="1" applyFont="1" applyAlignment="1">
      <alignment horizontal="right" vertical="center" wrapText="1" indent="1"/>
    </xf>
    <xf numFmtId="1" fontId="8" fillId="0" borderId="34" xfId="0" quotePrefix="1" applyNumberFormat="1" applyFont="1" applyBorder="1" applyAlignment="1">
      <alignment horizontal="right" vertical="center" wrapText="1" indent="1"/>
    </xf>
    <xf numFmtId="1" fontId="4" fillId="0" borderId="0" xfId="0" quotePrefix="1" applyNumberFormat="1" applyFont="1" applyAlignment="1">
      <alignment horizontal="right" vertical="center" indent="1"/>
    </xf>
    <xf numFmtId="1" fontId="4" fillId="0" borderId="34" xfId="0" quotePrefix="1" applyNumberFormat="1" applyFont="1" applyBorder="1" applyAlignment="1">
      <alignment horizontal="right" vertical="center" indent="1"/>
    </xf>
    <xf numFmtId="0" fontId="8" fillId="0" borderId="0" xfId="0" applyFont="1" applyAlignment="1">
      <alignment horizontal="center" vertical="center" wrapText="1"/>
    </xf>
    <xf numFmtId="0" fontId="8" fillId="0" borderId="38" xfId="0" quotePrefix="1" applyFont="1" applyBorder="1" applyAlignment="1">
      <alignment horizontal="right" vertical="center" wrapText="1" indent="1"/>
    </xf>
    <xf numFmtId="0" fontId="7" fillId="0" borderId="36" xfId="0" applyFont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9" fillId="4" borderId="42" xfId="0" applyFont="1" applyFill="1" applyBorder="1" applyAlignment="1">
      <alignment horizontal="right" vertical="center" wrapText="1" indent="1"/>
    </xf>
    <xf numFmtId="1" fontId="9" fillId="4" borderId="43" xfId="0" applyNumberFormat="1" applyFont="1" applyFill="1" applyBorder="1" applyAlignment="1">
      <alignment horizontal="right" vertical="center" wrapText="1" indent="1"/>
    </xf>
    <xf numFmtId="2" fontId="7" fillId="4" borderId="0" xfId="0" applyNumberFormat="1" applyFont="1" applyFill="1" applyAlignment="1">
      <alignment horizontal="right" vertical="center" indent="1"/>
    </xf>
    <xf numFmtId="1" fontId="11" fillId="0" borderId="17" xfId="0" applyNumberFormat="1" applyFont="1" applyBorder="1" applyAlignment="1">
      <alignment horizontal="right" vertical="center" wrapText="1"/>
    </xf>
    <xf numFmtId="1" fontId="11" fillId="0" borderId="40" xfId="0" applyNumberFormat="1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2" fillId="0" borderId="0" xfId="0" applyFont="1" applyAlignment="1">
      <alignment vertical="center"/>
    </xf>
  </cellXfs>
  <cellStyles count="4">
    <cellStyle name="Normal" xfId="0" builtinId="0"/>
    <cellStyle name="Normal 2" xfId="3" xr:uid="{7C0658CE-DF2A-4C9F-A5D2-937DB7043F20}"/>
    <cellStyle name="Normal_Sheet1" xfId="1" xr:uid="{6648D590-26AC-4E69-9485-78077058DA98}"/>
    <cellStyle name="Normal_Sheet1 2" xfId="2" xr:uid="{979C9582-6C9E-4CB0-9D24-7AC00FE27D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4096F-E7DD-4BF3-82F1-F58BE596FC1D}">
  <dimension ref="A2:I164"/>
  <sheetViews>
    <sheetView showGridLines="0" tabSelected="1" workbookViewId="0">
      <selection activeCell="S154" sqref="S154"/>
    </sheetView>
  </sheetViews>
  <sheetFormatPr defaultRowHeight="14.4" x14ac:dyDescent="0.3"/>
  <cols>
    <col min="1" max="1" width="10.44140625" customWidth="1"/>
    <col min="2" max="2" width="14.33203125" customWidth="1"/>
  </cols>
  <sheetData>
    <row r="2" spans="1:9" x14ac:dyDescent="0.3">
      <c r="B2" s="1" t="s">
        <v>0</v>
      </c>
      <c r="C2" s="2"/>
      <c r="G2" s="2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2023</v>
      </c>
      <c r="D4" s="6">
        <v>2024</v>
      </c>
      <c r="E4" s="7"/>
      <c r="F4" s="7"/>
      <c r="G4" s="8"/>
      <c r="H4" s="9" t="s">
        <v>3</v>
      </c>
      <c r="I4" s="10"/>
    </row>
    <row r="5" spans="1:9" ht="36" x14ac:dyDescent="0.3">
      <c r="A5" s="11"/>
      <c r="B5" s="12"/>
      <c r="C5" s="13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5" t="s">
        <v>9</v>
      </c>
      <c r="I5" s="16" t="s">
        <v>10</v>
      </c>
    </row>
    <row r="6" spans="1:9" ht="15" thickBot="1" x14ac:dyDescent="0.35">
      <c r="A6" s="17" t="s">
        <v>11</v>
      </c>
      <c r="B6" s="17"/>
      <c r="C6" s="17"/>
      <c r="D6" s="17"/>
      <c r="E6" s="17"/>
      <c r="F6" s="17"/>
      <c r="G6" s="17"/>
      <c r="H6" s="17"/>
      <c r="I6" s="17"/>
    </row>
    <row r="7" spans="1:9" x14ac:dyDescent="0.3">
      <c r="A7" s="18" t="s">
        <v>12</v>
      </c>
      <c r="B7" s="18">
        <v>1</v>
      </c>
      <c r="C7" s="19" t="s">
        <v>13</v>
      </c>
      <c r="D7" s="20" t="s">
        <v>13</v>
      </c>
      <c r="E7" s="20" t="s">
        <v>13</v>
      </c>
      <c r="F7" s="20" t="s">
        <v>13</v>
      </c>
      <c r="G7" s="21" t="s">
        <v>13</v>
      </c>
      <c r="H7" s="22" t="s">
        <v>13</v>
      </c>
      <c r="I7" s="22" t="s">
        <v>13</v>
      </c>
    </row>
    <row r="8" spans="1:9" x14ac:dyDescent="0.3">
      <c r="A8" s="23" t="s">
        <v>12</v>
      </c>
      <c r="B8" s="23">
        <v>2</v>
      </c>
      <c r="C8" s="24">
        <v>4</v>
      </c>
      <c r="D8" s="25" t="s">
        <v>13</v>
      </c>
      <c r="E8" s="25">
        <v>1</v>
      </c>
      <c r="F8" s="25" t="s">
        <v>13</v>
      </c>
      <c r="G8" s="26" t="s">
        <v>13</v>
      </c>
      <c r="H8" s="27" t="s">
        <v>13</v>
      </c>
      <c r="I8" s="27" t="s">
        <v>13</v>
      </c>
    </row>
    <row r="9" spans="1:9" ht="15" thickBot="1" x14ac:dyDescent="0.35">
      <c r="A9" s="23" t="s">
        <v>12</v>
      </c>
      <c r="B9" s="23">
        <v>3</v>
      </c>
      <c r="C9" s="28">
        <v>2</v>
      </c>
      <c r="D9" s="29">
        <v>1</v>
      </c>
      <c r="E9" s="29" t="s">
        <v>13</v>
      </c>
      <c r="F9" s="29" t="s">
        <v>13</v>
      </c>
      <c r="G9" s="30" t="s">
        <v>13</v>
      </c>
      <c r="H9" s="27" t="s">
        <v>13</v>
      </c>
      <c r="I9" s="27" t="s">
        <v>13</v>
      </c>
    </row>
    <row r="10" spans="1:9" ht="15" thickBot="1" x14ac:dyDescent="0.35">
      <c r="A10" s="31" t="s">
        <v>12</v>
      </c>
      <c r="B10" s="31"/>
      <c r="C10" s="32">
        <v>6</v>
      </c>
      <c r="D10" s="33">
        <v>1</v>
      </c>
      <c r="E10" s="33">
        <v>1</v>
      </c>
      <c r="F10" s="33" t="s">
        <v>13</v>
      </c>
      <c r="G10" s="34" t="s">
        <v>13</v>
      </c>
      <c r="H10" s="35" t="s">
        <v>13</v>
      </c>
      <c r="I10" s="35" t="s">
        <v>13</v>
      </c>
    </row>
    <row r="11" spans="1:9" x14ac:dyDescent="0.3">
      <c r="A11" s="36" t="s">
        <v>14</v>
      </c>
      <c r="B11" s="36">
        <v>1</v>
      </c>
      <c r="C11" s="28">
        <v>1</v>
      </c>
      <c r="D11" s="37">
        <v>3</v>
      </c>
      <c r="E11" s="37">
        <v>3</v>
      </c>
      <c r="F11" s="37">
        <v>4</v>
      </c>
      <c r="G11" s="38">
        <v>2</v>
      </c>
      <c r="H11" s="27">
        <f>G11/F11*100-100</f>
        <v>-50</v>
      </c>
      <c r="I11" s="27">
        <f>G11/C11*100-100</f>
        <v>100</v>
      </c>
    </row>
    <row r="12" spans="1:9" x14ac:dyDescent="0.3">
      <c r="A12" s="39" t="s">
        <v>14</v>
      </c>
      <c r="B12" s="39">
        <v>2</v>
      </c>
      <c r="C12" s="40">
        <v>45</v>
      </c>
      <c r="D12" s="41">
        <v>31</v>
      </c>
      <c r="E12" s="41">
        <v>59</v>
      </c>
      <c r="F12" s="41">
        <v>36</v>
      </c>
      <c r="G12" s="42">
        <v>63</v>
      </c>
      <c r="H12" s="27">
        <f>G12/F12*100-100</f>
        <v>75</v>
      </c>
      <c r="I12" s="27">
        <f>G12/C12*100-100</f>
        <v>40</v>
      </c>
    </row>
    <row r="13" spans="1:9" x14ac:dyDescent="0.3">
      <c r="A13" s="39" t="s">
        <v>14</v>
      </c>
      <c r="B13" s="39">
        <v>3</v>
      </c>
      <c r="C13" s="40">
        <v>22</v>
      </c>
      <c r="D13" s="41">
        <v>10</v>
      </c>
      <c r="E13" s="41">
        <v>19</v>
      </c>
      <c r="F13" s="41">
        <v>16</v>
      </c>
      <c r="G13" s="42">
        <v>25</v>
      </c>
      <c r="H13" s="27">
        <f>G13/F13*100-100</f>
        <v>56.25</v>
      </c>
      <c r="I13" s="27">
        <f t="shared" ref="I13" si="0">G13/C13*100-100</f>
        <v>13.63636363636364</v>
      </c>
    </row>
    <row r="14" spans="1:9" ht="15" thickBot="1" x14ac:dyDescent="0.35">
      <c r="A14" s="39" t="s">
        <v>14</v>
      </c>
      <c r="B14" s="39">
        <v>4</v>
      </c>
      <c r="C14" s="43" t="s">
        <v>13</v>
      </c>
      <c r="D14" s="44">
        <v>1</v>
      </c>
      <c r="E14" s="44" t="s">
        <v>13</v>
      </c>
      <c r="F14" s="44" t="s">
        <v>13</v>
      </c>
      <c r="G14" s="45">
        <v>1</v>
      </c>
      <c r="H14" s="27" t="s">
        <v>13</v>
      </c>
      <c r="I14" s="27" t="s">
        <v>13</v>
      </c>
    </row>
    <row r="15" spans="1:9" ht="15" thickBot="1" x14ac:dyDescent="0.35">
      <c r="A15" s="46" t="s">
        <v>14</v>
      </c>
      <c r="B15" s="46"/>
      <c r="C15" s="47">
        <v>68</v>
      </c>
      <c r="D15" s="48">
        <v>45</v>
      </c>
      <c r="E15" s="48">
        <v>81</v>
      </c>
      <c r="F15" s="48">
        <v>56</v>
      </c>
      <c r="G15" s="49">
        <v>91</v>
      </c>
      <c r="H15" s="35">
        <f t="shared" ref="H15:H28" si="1">G15/F15*100-100</f>
        <v>62.5</v>
      </c>
      <c r="I15" s="35">
        <f t="shared" ref="I15:I28" si="2">G15/C15*100-100</f>
        <v>33.823529411764696</v>
      </c>
    </row>
    <row r="16" spans="1:9" x14ac:dyDescent="0.3">
      <c r="A16" s="39" t="s">
        <v>15</v>
      </c>
      <c r="B16" s="39">
        <v>1</v>
      </c>
      <c r="C16" s="40">
        <v>2</v>
      </c>
      <c r="D16" s="41">
        <v>1</v>
      </c>
      <c r="E16" s="41">
        <v>6</v>
      </c>
      <c r="F16" s="41">
        <v>5</v>
      </c>
      <c r="G16" s="42">
        <v>4</v>
      </c>
      <c r="H16" s="27">
        <f t="shared" si="1"/>
        <v>-20</v>
      </c>
      <c r="I16" s="27">
        <f t="shared" si="2"/>
        <v>100</v>
      </c>
    </row>
    <row r="17" spans="1:9" x14ac:dyDescent="0.3">
      <c r="A17" s="39" t="s">
        <v>15</v>
      </c>
      <c r="B17" s="39">
        <v>2</v>
      </c>
      <c r="C17" s="40">
        <v>125</v>
      </c>
      <c r="D17" s="41">
        <v>57</v>
      </c>
      <c r="E17" s="41">
        <v>57</v>
      </c>
      <c r="F17" s="41">
        <v>34</v>
      </c>
      <c r="G17" s="42">
        <v>76</v>
      </c>
      <c r="H17" s="27">
        <f t="shared" si="1"/>
        <v>123.52941176470588</v>
      </c>
      <c r="I17" s="27">
        <f t="shared" si="2"/>
        <v>-39.200000000000003</v>
      </c>
    </row>
    <row r="18" spans="1:9" x14ac:dyDescent="0.3">
      <c r="A18" s="39" t="s">
        <v>15</v>
      </c>
      <c r="B18" s="39">
        <v>3</v>
      </c>
      <c r="C18" s="40">
        <v>41</v>
      </c>
      <c r="D18" s="41">
        <v>39</v>
      </c>
      <c r="E18" s="41">
        <v>43</v>
      </c>
      <c r="F18" s="41">
        <v>52</v>
      </c>
      <c r="G18" s="42">
        <v>39</v>
      </c>
      <c r="H18" s="27">
        <f t="shared" si="1"/>
        <v>-25</v>
      </c>
      <c r="I18" s="27">
        <f t="shared" si="2"/>
        <v>-4.8780487804878021</v>
      </c>
    </row>
    <row r="19" spans="1:9" ht="15" thickBot="1" x14ac:dyDescent="0.35">
      <c r="A19" s="39" t="s">
        <v>15</v>
      </c>
      <c r="B19" s="39">
        <v>4</v>
      </c>
      <c r="C19" s="43">
        <v>1</v>
      </c>
      <c r="D19" s="50">
        <v>3</v>
      </c>
      <c r="E19" s="50">
        <v>1</v>
      </c>
      <c r="F19" s="50" t="s">
        <v>13</v>
      </c>
      <c r="G19" s="51">
        <v>3</v>
      </c>
      <c r="H19" s="27" t="s">
        <v>13</v>
      </c>
      <c r="I19" s="27">
        <f t="shared" si="2"/>
        <v>200</v>
      </c>
    </row>
    <row r="20" spans="1:9" ht="15" thickBot="1" x14ac:dyDescent="0.35">
      <c r="A20" s="46" t="s">
        <v>15</v>
      </c>
      <c r="B20" s="46"/>
      <c r="C20" s="52">
        <v>169</v>
      </c>
      <c r="D20" s="53">
        <v>100</v>
      </c>
      <c r="E20" s="53">
        <v>107</v>
      </c>
      <c r="F20" s="53">
        <v>91</v>
      </c>
      <c r="G20" s="54">
        <v>122</v>
      </c>
      <c r="H20" s="35">
        <f t="shared" si="1"/>
        <v>34.065934065934044</v>
      </c>
      <c r="I20" s="35">
        <f t="shared" si="2"/>
        <v>-27.810650887573956</v>
      </c>
    </row>
    <row r="21" spans="1:9" x14ac:dyDescent="0.3">
      <c r="A21" s="39" t="s">
        <v>16</v>
      </c>
      <c r="B21" s="39">
        <v>1</v>
      </c>
      <c r="C21" s="40">
        <v>13</v>
      </c>
      <c r="D21" s="41">
        <v>11</v>
      </c>
      <c r="E21" s="41">
        <v>13</v>
      </c>
      <c r="F21" s="41">
        <v>18</v>
      </c>
      <c r="G21" s="42">
        <v>43</v>
      </c>
      <c r="H21" s="55">
        <f t="shared" si="1"/>
        <v>138.88888888888889</v>
      </c>
      <c r="I21" s="56">
        <f t="shared" si="2"/>
        <v>230.76923076923077</v>
      </c>
    </row>
    <row r="22" spans="1:9" x14ac:dyDescent="0.3">
      <c r="A22" s="39" t="s">
        <v>16</v>
      </c>
      <c r="B22" s="39">
        <v>2</v>
      </c>
      <c r="C22" s="40">
        <v>185</v>
      </c>
      <c r="D22" s="41">
        <v>101</v>
      </c>
      <c r="E22" s="41">
        <v>90</v>
      </c>
      <c r="F22" s="41">
        <v>149</v>
      </c>
      <c r="G22" s="42">
        <v>199</v>
      </c>
      <c r="H22" s="27">
        <f t="shared" si="1"/>
        <v>33.55704697986576</v>
      </c>
      <c r="I22" s="27">
        <f t="shared" si="2"/>
        <v>7.5675675675675507</v>
      </c>
    </row>
    <row r="23" spans="1:9" x14ac:dyDescent="0.3">
      <c r="A23" s="39" t="s">
        <v>16</v>
      </c>
      <c r="B23" s="39">
        <v>3</v>
      </c>
      <c r="C23" s="40">
        <v>48</v>
      </c>
      <c r="D23" s="41">
        <v>70</v>
      </c>
      <c r="E23" s="41">
        <v>93</v>
      </c>
      <c r="F23" s="41">
        <v>101</v>
      </c>
      <c r="G23" s="42">
        <v>102</v>
      </c>
      <c r="H23" s="27">
        <f t="shared" si="1"/>
        <v>0.99009900990098743</v>
      </c>
      <c r="I23" s="27">
        <f t="shared" si="2"/>
        <v>112.5</v>
      </c>
    </row>
    <row r="24" spans="1:9" ht="15" thickBot="1" x14ac:dyDescent="0.35">
      <c r="A24" s="39" t="s">
        <v>16</v>
      </c>
      <c r="B24" s="39">
        <v>4</v>
      </c>
      <c r="C24" s="40">
        <v>1</v>
      </c>
      <c r="D24" s="57">
        <v>1</v>
      </c>
      <c r="E24" s="57">
        <v>2</v>
      </c>
      <c r="F24" s="57" t="s">
        <v>13</v>
      </c>
      <c r="G24" s="58" t="s">
        <v>13</v>
      </c>
      <c r="H24" s="27" t="s">
        <v>13</v>
      </c>
      <c r="I24" s="27" t="s">
        <v>13</v>
      </c>
    </row>
    <row r="25" spans="1:9" ht="15" thickBot="1" x14ac:dyDescent="0.35">
      <c r="A25" s="46" t="s">
        <v>17</v>
      </c>
      <c r="B25" s="46"/>
      <c r="C25" s="52">
        <v>247</v>
      </c>
      <c r="D25" s="53">
        <v>183</v>
      </c>
      <c r="E25" s="53">
        <v>198</v>
      </c>
      <c r="F25" s="53">
        <v>268</v>
      </c>
      <c r="G25" s="54">
        <v>344</v>
      </c>
      <c r="H25" s="35">
        <f t="shared" si="1"/>
        <v>28.358208955223887</v>
      </c>
      <c r="I25" s="35">
        <f t="shared" si="2"/>
        <v>39.271255060728748</v>
      </c>
    </row>
    <row r="26" spans="1:9" x14ac:dyDescent="0.3">
      <c r="A26" s="39" t="s">
        <v>18</v>
      </c>
      <c r="B26" s="39">
        <v>1</v>
      </c>
      <c r="C26" s="59">
        <v>6</v>
      </c>
      <c r="D26" s="60">
        <v>9</v>
      </c>
      <c r="E26" s="60">
        <v>5</v>
      </c>
      <c r="F26" s="60">
        <v>21</v>
      </c>
      <c r="G26" s="61">
        <v>23</v>
      </c>
      <c r="H26" s="27">
        <f t="shared" si="1"/>
        <v>9.5238095238095326</v>
      </c>
      <c r="I26" s="27">
        <f t="shared" si="2"/>
        <v>283.33333333333337</v>
      </c>
    </row>
    <row r="27" spans="1:9" x14ac:dyDescent="0.3">
      <c r="A27" s="39" t="s">
        <v>18</v>
      </c>
      <c r="B27" s="39">
        <v>2</v>
      </c>
      <c r="C27" s="40">
        <v>15</v>
      </c>
      <c r="D27" s="41">
        <v>17</v>
      </c>
      <c r="E27" s="41">
        <v>19</v>
      </c>
      <c r="F27" s="41">
        <v>28</v>
      </c>
      <c r="G27" s="42">
        <v>32</v>
      </c>
      <c r="H27" s="27">
        <f t="shared" si="1"/>
        <v>14.285714285714278</v>
      </c>
      <c r="I27" s="27">
        <f t="shared" si="2"/>
        <v>113.33333333333334</v>
      </c>
    </row>
    <row r="28" spans="1:9" x14ac:dyDescent="0.3">
      <c r="A28" s="39" t="s">
        <v>18</v>
      </c>
      <c r="B28" s="39">
        <v>3</v>
      </c>
      <c r="C28" s="40">
        <v>11</v>
      </c>
      <c r="D28" s="41">
        <v>12</v>
      </c>
      <c r="E28" s="41">
        <v>19</v>
      </c>
      <c r="F28" s="41">
        <v>6</v>
      </c>
      <c r="G28" s="42">
        <v>14</v>
      </c>
      <c r="H28" s="27">
        <f t="shared" si="1"/>
        <v>133.33333333333334</v>
      </c>
      <c r="I28" s="27">
        <f t="shared" si="2"/>
        <v>27.272727272727266</v>
      </c>
    </row>
    <row r="29" spans="1:9" ht="15" thickBot="1" x14ac:dyDescent="0.35">
      <c r="A29" s="39" t="s">
        <v>18</v>
      </c>
      <c r="B29" s="39">
        <v>4</v>
      </c>
      <c r="C29" s="43" t="s">
        <v>13</v>
      </c>
      <c r="D29" s="62" t="s">
        <v>13</v>
      </c>
      <c r="E29" s="62" t="s">
        <v>13</v>
      </c>
      <c r="F29" s="62" t="s">
        <v>13</v>
      </c>
      <c r="G29" s="63" t="s">
        <v>13</v>
      </c>
      <c r="H29" s="27" t="s">
        <v>13</v>
      </c>
      <c r="I29" s="27" t="s">
        <v>13</v>
      </c>
    </row>
    <row r="30" spans="1:9" ht="15" thickBot="1" x14ac:dyDescent="0.35">
      <c r="A30" s="46" t="s">
        <v>19</v>
      </c>
      <c r="B30" s="46"/>
      <c r="C30" s="52">
        <v>32</v>
      </c>
      <c r="D30" s="64">
        <v>38</v>
      </c>
      <c r="E30" s="64">
        <v>43</v>
      </c>
      <c r="F30" s="64">
        <v>55</v>
      </c>
      <c r="G30" s="65">
        <v>69</v>
      </c>
      <c r="H30" s="35">
        <f>G30/F30*100-100</f>
        <v>25.454545454545467</v>
      </c>
      <c r="I30" s="35">
        <f>G30/C30*100-100</f>
        <v>115.625</v>
      </c>
    </row>
    <row r="31" spans="1:9" ht="15" thickBot="1" x14ac:dyDescent="0.35">
      <c r="A31" s="66" t="s">
        <v>20</v>
      </c>
      <c r="B31" s="67"/>
      <c r="C31" s="68">
        <v>522</v>
      </c>
      <c r="D31" s="69">
        <v>367</v>
      </c>
      <c r="E31" s="69">
        <v>430</v>
      </c>
      <c r="F31" s="69">
        <v>470</v>
      </c>
      <c r="G31" s="69">
        <v>626</v>
      </c>
      <c r="H31" s="70">
        <f>G31/F31*100-100</f>
        <v>33.191489361702139</v>
      </c>
      <c r="I31" s="71">
        <f>G31/C31*100-100</f>
        <v>19.923371647509569</v>
      </c>
    </row>
    <row r="32" spans="1:9" ht="15" thickBot="1" x14ac:dyDescent="0.35">
      <c r="A32" s="72" t="s">
        <v>21</v>
      </c>
      <c r="B32" s="72"/>
      <c r="C32" s="72"/>
      <c r="D32" s="72"/>
      <c r="E32" s="72"/>
      <c r="F32" s="72"/>
      <c r="G32" s="72"/>
      <c r="H32" s="72"/>
      <c r="I32" s="72"/>
    </row>
    <row r="33" spans="1:9" x14ac:dyDescent="0.3">
      <c r="A33" s="73" t="s">
        <v>12</v>
      </c>
      <c r="B33" s="73">
        <v>1</v>
      </c>
      <c r="C33" s="74" t="s">
        <v>13</v>
      </c>
      <c r="D33" s="75" t="s">
        <v>13</v>
      </c>
      <c r="E33" s="75" t="s">
        <v>13</v>
      </c>
      <c r="F33" s="75" t="s">
        <v>13</v>
      </c>
      <c r="G33" s="76" t="s">
        <v>13</v>
      </c>
      <c r="H33" s="27" t="s">
        <v>13</v>
      </c>
      <c r="I33" s="27" t="s">
        <v>13</v>
      </c>
    </row>
    <row r="34" spans="1:9" x14ac:dyDescent="0.3">
      <c r="A34" s="73" t="s">
        <v>12</v>
      </c>
      <c r="B34" s="73">
        <v>2</v>
      </c>
      <c r="C34" s="77">
        <v>1</v>
      </c>
      <c r="D34" s="37" t="s">
        <v>13</v>
      </c>
      <c r="E34" s="37">
        <v>1</v>
      </c>
      <c r="F34" s="37" t="s">
        <v>13</v>
      </c>
      <c r="G34" s="78" t="s">
        <v>13</v>
      </c>
      <c r="H34" s="27" t="s">
        <v>13</v>
      </c>
      <c r="I34" s="27" t="s">
        <v>13</v>
      </c>
    </row>
    <row r="35" spans="1:9" ht="15" thickBot="1" x14ac:dyDescent="0.35">
      <c r="A35" s="73" t="s">
        <v>12</v>
      </c>
      <c r="B35" s="73">
        <v>3</v>
      </c>
      <c r="C35" s="79" t="s">
        <v>13</v>
      </c>
      <c r="D35" s="80" t="s">
        <v>13</v>
      </c>
      <c r="E35" s="80" t="s">
        <v>13</v>
      </c>
      <c r="F35" s="80" t="s">
        <v>13</v>
      </c>
      <c r="G35" s="81" t="s">
        <v>13</v>
      </c>
      <c r="H35" s="27" t="s">
        <v>13</v>
      </c>
      <c r="I35" s="27" t="s">
        <v>13</v>
      </c>
    </row>
    <row r="36" spans="1:9" ht="15" thickBot="1" x14ac:dyDescent="0.35">
      <c r="A36" s="31" t="s">
        <v>22</v>
      </c>
      <c r="B36" s="31"/>
      <c r="C36" s="82">
        <v>1</v>
      </c>
      <c r="D36" s="83" t="s">
        <v>13</v>
      </c>
      <c r="E36" s="83">
        <v>1</v>
      </c>
      <c r="F36" s="83" t="s">
        <v>13</v>
      </c>
      <c r="G36" s="84" t="s">
        <v>13</v>
      </c>
      <c r="H36" s="85" t="s">
        <v>13</v>
      </c>
      <c r="I36" s="35" t="s">
        <v>13</v>
      </c>
    </row>
    <row r="37" spans="1:9" x14ac:dyDescent="0.3">
      <c r="A37" s="39" t="s">
        <v>14</v>
      </c>
      <c r="B37" s="39">
        <v>1</v>
      </c>
      <c r="C37" s="86">
        <v>1</v>
      </c>
      <c r="D37" s="41" t="s">
        <v>13</v>
      </c>
      <c r="E37" s="41">
        <v>1</v>
      </c>
      <c r="F37" s="41">
        <v>1</v>
      </c>
      <c r="G37" s="87">
        <v>1</v>
      </c>
      <c r="H37" s="27">
        <f>G37/F37*100-100</f>
        <v>0</v>
      </c>
      <c r="I37" s="27">
        <f>G37/C37*100-100</f>
        <v>0</v>
      </c>
    </row>
    <row r="38" spans="1:9" x14ac:dyDescent="0.3">
      <c r="A38" s="39" t="s">
        <v>14</v>
      </c>
      <c r="B38" s="39">
        <v>2</v>
      </c>
      <c r="C38" s="86">
        <v>12</v>
      </c>
      <c r="D38" s="41">
        <v>12</v>
      </c>
      <c r="E38" s="41">
        <v>19</v>
      </c>
      <c r="F38" s="41">
        <v>38</v>
      </c>
      <c r="G38" s="87">
        <v>15</v>
      </c>
      <c r="H38" s="27">
        <f>G38/F38*100-100</f>
        <v>-60.526315789473685</v>
      </c>
      <c r="I38" s="27">
        <f>G38/C38*100-100</f>
        <v>25</v>
      </c>
    </row>
    <row r="39" spans="1:9" x14ac:dyDescent="0.3">
      <c r="A39" s="39" t="s">
        <v>14</v>
      </c>
      <c r="B39" s="39">
        <v>3</v>
      </c>
      <c r="C39" s="86">
        <v>6</v>
      </c>
      <c r="D39" s="41">
        <v>6</v>
      </c>
      <c r="E39" s="41">
        <v>5</v>
      </c>
      <c r="F39" s="41">
        <v>12</v>
      </c>
      <c r="G39" s="87">
        <v>7</v>
      </c>
      <c r="H39" s="27">
        <f>G39/F39*100-100</f>
        <v>-41.666666666666664</v>
      </c>
      <c r="I39" s="27">
        <f>G39/C39*100-100</f>
        <v>16.666666666666671</v>
      </c>
    </row>
    <row r="40" spans="1:9" ht="15" thickBot="1" x14ac:dyDescent="0.35">
      <c r="A40" s="39" t="s">
        <v>14</v>
      </c>
      <c r="B40" s="39">
        <v>4</v>
      </c>
      <c r="C40" s="86" t="s">
        <v>13</v>
      </c>
      <c r="D40" s="41" t="s">
        <v>13</v>
      </c>
      <c r="E40" s="41" t="s">
        <v>13</v>
      </c>
      <c r="F40" s="41" t="s">
        <v>13</v>
      </c>
      <c r="G40" s="87">
        <v>1</v>
      </c>
      <c r="H40" s="27" t="s">
        <v>13</v>
      </c>
      <c r="I40" s="27" t="s">
        <v>13</v>
      </c>
    </row>
    <row r="41" spans="1:9" ht="15" thickBot="1" x14ac:dyDescent="0.35">
      <c r="A41" s="46" t="s">
        <v>14</v>
      </c>
      <c r="B41" s="46"/>
      <c r="C41" s="88">
        <v>19</v>
      </c>
      <c r="D41" s="53">
        <v>18</v>
      </c>
      <c r="E41" s="53">
        <v>25</v>
      </c>
      <c r="F41" s="53">
        <v>51</v>
      </c>
      <c r="G41" s="89">
        <v>24</v>
      </c>
      <c r="H41" s="35">
        <f>G41/F41*100-100</f>
        <v>-52.941176470588239</v>
      </c>
      <c r="I41" s="35">
        <f>G41/C41*100-100</f>
        <v>26.315789473684205</v>
      </c>
    </row>
    <row r="42" spans="1:9" x14ac:dyDescent="0.3">
      <c r="A42" s="39" t="s">
        <v>15</v>
      </c>
      <c r="B42" s="39">
        <v>1</v>
      </c>
      <c r="C42" s="86" t="s">
        <v>13</v>
      </c>
      <c r="D42" s="41">
        <v>1</v>
      </c>
      <c r="E42" s="41">
        <v>4</v>
      </c>
      <c r="F42" s="41" t="s">
        <v>13</v>
      </c>
      <c r="G42" s="87">
        <v>3</v>
      </c>
      <c r="H42" s="27" t="s">
        <v>13</v>
      </c>
      <c r="I42" s="27" t="s">
        <v>13</v>
      </c>
    </row>
    <row r="43" spans="1:9" x14ac:dyDescent="0.3">
      <c r="A43" s="39" t="s">
        <v>15</v>
      </c>
      <c r="B43" s="39">
        <v>2</v>
      </c>
      <c r="C43" s="86">
        <v>60</v>
      </c>
      <c r="D43" s="41">
        <v>50</v>
      </c>
      <c r="E43" s="41">
        <v>46</v>
      </c>
      <c r="F43" s="41">
        <v>22</v>
      </c>
      <c r="G43" s="87">
        <v>39</v>
      </c>
      <c r="H43" s="27">
        <f>G43/F43*100-100</f>
        <v>77.27272727272728</v>
      </c>
      <c r="I43" s="27">
        <f>G43/C43*100-100</f>
        <v>-35</v>
      </c>
    </row>
    <row r="44" spans="1:9" x14ac:dyDescent="0.3">
      <c r="A44" s="39" t="s">
        <v>15</v>
      </c>
      <c r="B44" s="39">
        <v>3</v>
      </c>
      <c r="C44" s="86">
        <v>19</v>
      </c>
      <c r="D44" s="41">
        <v>17</v>
      </c>
      <c r="E44" s="41">
        <v>18</v>
      </c>
      <c r="F44" s="41">
        <v>29</v>
      </c>
      <c r="G44" s="87">
        <v>26</v>
      </c>
      <c r="H44" s="27">
        <f>G44/F44*100-100</f>
        <v>-10.34482758620689</v>
      </c>
      <c r="I44" s="27">
        <f>G44/C44*100-100</f>
        <v>36.84210526315789</v>
      </c>
    </row>
    <row r="45" spans="1:9" x14ac:dyDescent="0.3">
      <c r="A45" s="36" t="s">
        <v>15</v>
      </c>
      <c r="B45" s="36">
        <v>4</v>
      </c>
      <c r="C45" s="86" t="s">
        <v>13</v>
      </c>
      <c r="D45" s="41" t="s">
        <v>13</v>
      </c>
      <c r="E45" s="41" t="s">
        <v>13</v>
      </c>
      <c r="F45" s="41">
        <v>2</v>
      </c>
      <c r="G45" s="87">
        <v>2</v>
      </c>
      <c r="H45" s="27">
        <f>G45/F45*100-100</f>
        <v>0</v>
      </c>
      <c r="I45" s="27" t="s">
        <v>13</v>
      </c>
    </row>
    <row r="46" spans="1:9" ht="15" thickBot="1" x14ac:dyDescent="0.35">
      <c r="A46" s="36" t="s">
        <v>15</v>
      </c>
      <c r="B46" s="36">
        <v>5</v>
      </c>
      <c r="C46" s="86" t="s">
        <v>13</v>
      </c>
      <c r="D46" s="41" t="s">
        <v>13</v>
      </c>
      <c r="E46" s="41" t="s">
        <v>13</v>
      </c>
      <c r="F46" s="41" t="s">
        <v>13</v>
      </c>
      <c r="G46" s="87" t="s">
        <v>13</v>
      </c>
      <c r="H46" s="55" t="s">
        <v>13</v>
      </c>
      <c r="I46" s="55" t="s">
        <v>13</v>
      </c>
    </row>
    <row r="47" spans="1:9" ht="15" thickBot="1" x14ac:dyDescent="0.35">
      <c r="A47" s="46" t="s">
        <v>15</v>
      </c>
      <c r="B47" s="46"/>
      <c r="C47" s="88">
        <v>79</v>
      </c>
      <c r="D47" s="53">
        <v>68</v>
      </c>
      <c r="E47" s="53">
        <v>68</v>
      </c>
      <c r="F47" s="53">
        <v>53</v>
      </c>
      <c r="G47" s="89">
        <v>70</v>
      </c>
      <c r="H47" s="35">
        <f>G47/F47*100-100</f>
        <v>32.075471698113205</v>
      </c>
      <c r="I47" s="35">
        <f>G47/C47*100-100</f>
        <v>-11.39240506329115</v>
      </c>
    </row>
    <row r="48" spans="1:9" x14ac:dyDescent="0.3">
      <c r="A48" s="39" t="s">
        <v>16</v>
      </c>
      <c r="B48" s="39">
        <v>1</v>
      </c>
      <c r="C48" s="86">
        <v>12</v>
      </c>
      <c r="D48" s="60">
        <v>15</v>
      </c>
      <c r="E48" s="60">
        <v>10</v>
      </c>
      <c r="F48" s="60">
        <v>38</v>
      </c>
      <c r="G48" s="90">
        <v>18</v>
      </c>
      <c r="H48" s="27">
        <f>G48/F48*100-100</f>
        <v>-52.631578947368425</v>
      </c>
      <c r="I48" s="27">
        <f>G48/C48*100-100</f>
        <v>50</v>
      </c>
    </row>
    <row r="49" spans="1:9" x14ac:dyDescent="0.3">
      <c r="A49" s="39" t="s">
        <v>16</v>
      </c>
      <c r="B49" s="39">
        <v>2</v>
      </c>
      <c r="C49" s="86">
        <v>65</v>
      </c>
      <c r="D49" s="41">
        <v>59</v>
      </c>
      <c r="E49" s="41">
        <v>113</v>
      </c>
      <c r="F49" s="41">
        <v>118</v>
      </c>
      <c r="G49" s="87">
        <v>87</v>
      </c>
      <c r="H49" s="27">
        <f>G49/F49*100-100</f>
        <v>-26.271186440677965</v>
      </c>
      <c r="I49" s="27">
        <f>G49/C49*100-100</f>
        <v>33.84615384615384</v>
      </c>
    </row>
    <row r="50" spans="1:9" x14ac:dyDescent="0.3">
      <c r="A50" s="39" t="s">
        <v>16</v>
      </c>
      <c r="B50" s="39">
        <v>3</v>
      </c>
      <c r="C50" s="86">
        <v>16</v>
      </c>
      <c r="D50" s="41">
        <v>25</v>
      </c>
      <c r="E50" s="41">
        <v>29</v>
      </c>
      <c r="F50" s="41">
        <v>23</v>
      </c>
      <c r="G50" s="87">
        <v>24</v>
      </c>
      <c r="H50" s="27">
        <f>G50/F50*100-100</f>
        <v>4.3478260869565162</v>
      </c>
      <c r="I50" s="27">
        <f>G50/C50*100-100</f>
        <v>50</v>
      </c>
    </row>
    <row r="51" spans="1:9" ht="15" thickBot="1" x14ac:dyDescent="0.35">
      <c r="A51" s="39" t="s">
        <v>16</v>
      </c>
      <c r="B51" s="39">
        <v>4</v>
      </c>
      <c r="C51" s="86" t="s">
        <v>13</v>
      </c>
      <c r="D51" s="41" t="s">
        <v>13</v>
      </c>
      <c r="E51" s="41" t="s">
        <v>13</v>
      </c>
      <c r="F51" s="41">
        <v>1</v>
      </c>
      <c r="G51" s="87">
        <v>1</v>
      </c>
      <c r="H51" s="27">
        <f>G51/F51*100-100</f>
        <v>0</v>
      </c>
      <c r="I51" s="27" t="s">
        <v>13</v>
      </c>
    </row>
    <row r="52" spans="1:9" ht="15" thickBot="1" x14ac:dyDescent="0.35">
      <c r="A52" s="46" t="s">
        <v>16</v>
      </c>
      <c r="B52" s="46"/>
      <c r="C52" s="88">
        <v>93</v>
      </c>
      <c r="D52" s="53">
        <v>99</v>
      </c>
      <c r="E52" s="53">
        <v>152</v>
      </c>
      <c r="F52" s="53">
        <v>180</v>
      </c>
      <c r="G52" s="89">
        <v>130</v>
      </c>
      <c r="H52" s="35">
        <f>G52/F52*100-100</f>
        <v>-27.777777777777786</v>
      </c>
      <c r="I52" s="35">
        <f>G52/C52*100-100</f>
        <v>39.784946236559136</v>
      </c>
    </row>
    <row r="53" spans="1:9" x14ac:dyDescent="0.3">
      <c r="A53" s="39" t="s">
        <v>18</v>
      </c>
      <c r="B53" s="39">
        <v>1</v>
      </c>
      <c r="C53" s="86">
        <v>6</v>
      </c>
      <c r="D53" s="41">
        <v>4</v>
      </c>
      <c r="E53" s="41">
        <v>7</v>
      </c>
      <c r="F53" s="41">
        <v>8</v>
      </c>
      <c r="G53" s="87">
        <v>5</v>
      </c>
      <c r="H53" s="27">
        <f>G53/F53*100-100</f>
        <v>-37.5</v>
      </c>
      <c r="I53" s="27">
        <f>G53/C53*100-100</f>
        <v>-16.666666666666657</v>
      </c>
    </row>
    <row r="54" spans="1:9" x14ac:dyDescent="0.3">
      <c r="A54" s="39" t="s">
        <v>18</v>
      </c>
      <c r="B54" s="39">
        <v>2</v>
      </c>
      <c r="C54" s="86">
        <v>7</v>
      </c>
      <c r="D54" s="41">
        <v>4</v>
      </c>
      <c r="E54" s="41">
        <v>16</v>
      </c>
      <c r="F54" s="41">
        <v>6</v>
      </c>
      <c r="G54" s="87">
        <v>8</v>
      </c>
      <c r="H54" s="27">
        <f>G54/F54*100-100</f>
        <v>33.333333333333314</v>
      </c>
      <c r="I54" s="55">
        <f>G54/C54*100-100</f>
        <v>14.285714285714278</v>
      </c>
    </row>
    <row r="55" spans="1:9" x14ac:dyDescent="0.3">
      <c r="A55" s="39" t="s">
        <v>18</v>
      </c>
      <c r="B55" s="39">
        <v>3</v>
      </c>
      <c r="C55" s="86">
        <v>4</v>
      </c>
      <c r="D55" s="41">
        <v>2</v>
      </c>
      <c r="E55" s="41">
        <v>6</v>
      </c>
      <c r="F55" s="41">
        <v>3</v>
      </c>
      <c r="G55" s="87">
        <v>6</v>
      </c>
      <c r="H55" s="27">
        <f>G55/F55*100-100</f>
        <v>100</v>
      </c>
      <c r="I55" s="55">
        <f>G55/C55*100-100</f>
        <v>50</v>
      </c>
    </row>
    <row r="56" spans="1:9" ht="15" thickBot="1" x14ac:dyDescent="0.35">
      <c r="A56" s="39" t="s">
        <v>18</v>
      </c>
      <c r="B56" s="39">
        <v>4</v>
      </c>
      <c r="C56" s="91" t="s">
        <v>13</v>
      </c>
      <c r="D56" s="41" t="s">
        <v>13</v>
      </c>
      <c r="E56" s="41" t="s">
        <v>13</v>
      </c>
      <c r="F56" s="41" t="s">
        <v>13</v>
      </c>
      <c r="G56" s="87" t="s">
        <v>13</v>
      </c>
      <c r="H56" s="27" t="s">
        <v>13</v>
      </c>
      <c r="I56" s="55" t="s">
        <v>13</v>
      </c>
    </row>
    <row r="57" spans="1:9" ht="15" thickBot="1" x14ac:dyDescent="0.35">
      <c r="A57" s="46" t="s">
        <v>18</v>
      </c>
      <c r="B57" s="46"/>
      <c r="C57" s="88">
        <v>17</v>
      </c>
      <c r="D57" s="64">
        <v>10</v>
      </c>
      <c r="E57" s="64">
        <v>29</v>
      </c>
      <c r="F57" s="64">
        <v>17</v>
      </c>
      <c r="G57" s="92">
        <v>19</v>
      </c>
      <c r="H57" s="35">
        <f>G57/F57*100-100</f>
        <v>11.764705882352942</v>
      </c>
      <c r="I57" s="35">
        <f>G57/C57*100-100</f>
        <v>11.764705882352942</v>
      </c>
    </row>
    <row r="58" spans="1:9" ht="15" thickBot="1" x14ac:dyDescent="0.35">
      <c r="A58" s="66" t="s">
        <v>23</v>
      </c>
      <c r="B58" s="67"/>
      <c r="C58" s="68">
        <v>209</v>
      </c>
      <c r="D58" s="69">
        <v>195</v>
      </c>
      <c r="E58" s="69">
        <v>275</v>
      </c>
      <c r="F58" s="69">
        <v>301</v>
      </c>
      <c r="G58" s="69">
        <v>243</v>
      </c>
      <c r="H58" s="93">
        <f>G58/F58*100-100</f>
        <v>-19.269102990033232</v>
      </c>
      <c r="I58" s="94">
        <f>G58/C58*100-100</f>
        <v>16.267942583732051</v>
      </c>
    </row>
    <row r="59" spans="1:9" ht="15" thickBot="1" x14ac:dyDescent="0.35">
      <c r="A59" s="95" t="s">
        <v>24</v>
      </c>
      <c r="B59" s="95"/>
      <c r="C59" s="95"/>
      <c r="D59" s="95"/>
      <c r="E59" s="95"/>
      <c r="F59" s="95"/>
      <c r="G59" s="95"/>
      <c r="H59" s="95"/>
      <c r="I59" s="95"/>
    </row>
    <row r="60" spans="1:9" x14ac:dyDescent="0.3">
      <c r="A60" s="96" t="s">
        <v>14</v>
      </c>
      <c r="B60" s="96">
        <v>2</v>
      </c>
      <c r="C60" s="97" t="s">
        <v>13</v>
      </c>
      <c r="D60" s="98" t="s">
        <v>13</v>
      </c>
      <c r="E60" s="98" t="s">
        <v>13</v>
      </c>
      <c r="F60" s="98" t="s">
        <v>13</v>
      </c>
      <c r="G60" s="99" t="s">
        <v>13</v>
      </c>
      <c r="H60" s="100" t="s">
        <v>13</v>
      </c>
      <c r="I60" s="100" t="s">
        <v>13</v>
      </c>
    </row>
    <row r="61" spans="1:9" x14ac:dyDescent="0.3">
      <c r="A61" s="96" t="s">
        <v>14</v>
      </c>
      <c r="B61" s="96">
        <v>3</v>
      </c>
      <c r="C61" s="101" t="s">
        <v>13</v>
      </c>
      <c r="D61" s="102" t="s">
        <v>13</v>
      </c>
      <c r="E61" s="102" t="s">
        <v>13</v>
      </c>
      <c r="F61" s="102" t="s">
        <v>13</v>
      </c>
      <c r="G61" s="103" t="s">
        <v>13</v>
      </c>
      <c r="H61" s="100" t="s">
        <v>13</v>
      </c>
      <c r="I61" s="100" t="s">
        <v>13</v>
      </c>
    </row>
    <row r="62" spans="1:9" ht="15" thickBot="1" x14ac:dyDescent="0.35">
      <c r="A62" s="96" t="s">
        <v>14</v>
      </c>
      <c r="B62" s="96">
        <v>4</v>
      </c>
      <c r="C62" s="104" t="s">
        <v>13</v>
      </c>
      <c r="D62" s="105" t="s">
        <v>13</v>
      </c>
      <c r="E62" s="105" t="s">
        <v>13</v>
      </c>
      <c r="F62" s="105" t="s">
        <v>13</v>
      </c>
      <c r="G62" s="106" t="s">
        <v>13</v>
      </c>
      <c r="H62" s="100" t="s">
        <v>13</v>
      </c>
      <c r="I62" s="100" t="s">
        <v>13</v>
      </c>
    </row>
    <row r="63" spans="1:9" ht="15" thickBot="1" x14ac:dyDescent="0.35">
      <c r="A63" s="95" t="s">
        <v>14</v>
      </c>
      <c r="B63" s="95"/>
      <c r="C63" s="107" t="s">
        <v>13</v>
      </c>
      <c r="D63" s="108" t="s">
        <v>13</v>
      </c>
      <c r="E63" s="108" t="s">
        <v>13</v>
      </c>
      <c r="F63" s="108" t="s">
        <v>13</v>
      </c>
      <c r="G63" s="109" t="s">
        <v>13</v>
      </c>
      <c r="H63" s="110" t="s">
        <v>13</v>
      </c>
      <c r="I63" s="110" t="s">
        <v>13</v>
      </c>
    </row>
    <row r="64" spans="1:9" x14ac:dyDescent="0.3">
      <c r="A64" s="96" t="s">
        <v>15</v>
      </c>
      <c r="B64" s="96">
        <v>2</v>
      </c>
      <c r="C64" s="111">
        <v>3</v>
      </c>
      <c r="D64" s="100" t="s">
        <v>13</v>
      </c>
      <c r="E64" s="100" t="s">
        <v>13</v>
      </c>
      <c r="F64" s="100" t="s">
        <v>13</v>
      </c>
      <c r="G64" s="112" t="s">
        <v>13</v>
      </c>
      <c r="H64" s="100" t="s">
        <v>13</v>
      </c>
      <c r="I64" s="55" t="s">
        <v>13</v>
      </c>
    </row>
    <row r="65" spans="1:9" x14ac:dyDescent="0.3">
      <c r="A65" s="36" t="s">
        <v>15</v>
      </c>
      <c r="B65" s="36">
        <v>3</v>
      </c>
      <c r="C65" s="111">
        <v>3</v>
      </c>
      <c r="D65" s="113" t="s">
        <v>13</v>
      </c>
      <c r="E65" s="113">
        <v>2</v>
      </c>
      <c r="F65" s="113" t="s">
        <v>13</v>
      </c>
      <c r="G65" s="114">
        <v>3</v>
      </c>
      <c r="H65" s="27" t="s">
        <v>13</v>
      </c>
      <c r="I65" s="55">
        <f>G65/C65*100-100</f>
        <v>0</v>
      </c>
    </row>
    <row r="66" spans="1:9" ht="15" thickBot="1" x14ac:dyDescent="0.35">
      <c r="A66" s="36" t="s">
        <v>15</v>
      </c>
      <c r="B66" s="36">
        <v>4</v>
      </c>
      <c r="C66" s="111" t="s">
        <v>13</v>
      </c>
      <c r="D66" s="113" t="s">
        <v>13</v>
      </c>
      <c r="E66" s="113" t="s">
        <v>13</v>
      </c>
      <c r="F66" s="113" t="s">
        <v>13</v>
      </c>
      <c r="G66" s="114" t="s">
        <v>13</v>
      </c>
      <c r="H66" s="27" t="s">
        <v>13</v>
      </c>
      <c r="I66" s="55" t="s">
        <v>13</v>
      </c>
    </row>
    <row r="67" spans="1:9" ht="15" thickBot="1" x14ac:dyDescent="0.35">
      <c r="A67" s="31" t="s">
        <v>25</v>
      </c>
      <c r="B67" s="31"/>
      <c r="C67" s="115">
        <v>6</v>
      </c>
      <c r="D67" s="116" t="s">
        <v>13</v>
      </c>
      <c r="E67" s="116">
        <v>2</v>
      </c>
      <c r="F67" s="116" t="s">
        <v>13</v>
      </c>
      <c r="G67" s="117">
        <v>3</v>
      </c>
      <c r="H67" s="35" t="s">
        <v>13</v>
      </c>
      <c r="I67" s="35">
        <f>G67/C67*100-100</f>
        <v>-50</v>
      </c>
    </row>
    <row r="68" spans="1:9" x14ac:dyDescent="0.3">
      <c r="A68" s="39" t="s">
        <v>16</v>
      </c>
      <c r="B68" s="39">
        <v>2</v>
      </c>
      <c r="C68" s="111">
        <v>2</v>
      </c>
      <c r="D68" s="118" t="s">
        <v>13</v>
      </c>
      <c r="E68" s="118">
        <v>1</v>
      </c>
      <c r="F68" s="118" t="s">
        <v>13</v>
      </c>
      <c r="G68" s="119" t="s">
        <v>13</v>
      </c>
      <c r="H68" s="27" t="s">
        <v>13</v>
      </c>
      <c r="I68" s="55" t="s">
        <v>13</v>
      </c>
    </row>
    <row r="69" spans="1:9" x14ac:dyDescent="0.3">
      <c r="A69" s="36" t="s">
        <v>16</v>
      </c>
      <c r="B69" s="36">
        <v>3</v>
      </c>
      <c r="C69" s="120">
        <v>12</v>
      </c>
      <c r="D69" s="113">
        <v>1</v>
      </c>
      <c r="E69" s="113" t="s">
        <v>13</v>
      </c>
      <c r="F69" s="113">
        <v>5</v>
      </c>
      <c r="G69" s="114" t="s">
        <v>13</v>
      </c>
      <c r="H69" s="27" t="s">
        <v>13</v>
      </c>
      <c r="I69" s="55" t="s">
        <v>13</v>
      </c>
    </row>
    <row r="70" spans="1:9" ht="15" thickBot="1" x14ac:dyDescent="0.35">
      <c r="A70" s="36" t="s">
        <v>16</v>
      </c>
      <c r="B70" s="36">
        <v>4</v>
      </c>
      <c r="C70" s="120">
        <v>1</v>
      </c>
      <c r="D70" s="113" t="s">
        <v>13</v>
      </c>
      <c r="E70" s="113" t="s">
        <v>13</v>
      </c>
      <c r="F70" s="113" t="s">
        <v>13</v>
      </c>
      <c r="G70" s="114" t="s">
        <v>13</v>
      </c>
      <c r="H70" s="27" t="s">
        <v>13</v>
      </c>
      <c r="I70" s="55" t="s">
        <v>13</v>
      </c>
    </row>
    <row r="71" spans="1:9" ht="15" thickBot="1" x14ac:dyDescent="0.35">
      <c r="A71" s="31" t="s">
        <v>17</v>
      </c>
      <c r="B71" s="31"/>
      <c r="C71" s="115">
        <v>15</v>
      </c>
      <c r="D71" s="121">
        <v>1</v>
      </c>
      <c r="E71" s="121">
        <v>1</v>
      </c>
      <c r="F71" s="121">
        <v>5</v>
      </c>
      <c r="G71" s="122" t="s">
        <v>13</v>
      </c>
      <c r="H71" s="35" t="s">
        <v>13</v>
      </c>
      <c r="I71" s="123" t="s">
        <v>13</v>
      </c>
    </row>
    <row r="72" spans="1:9" x14ac:dyDescent="0.3">
      <c r="A72" s="124" t="s">
        <v>18</v>
      </c>
      <c r="B72" s="124">
        <v>1</v>
      </c>
      <c r="C72" s="125" t="s">
        <v>13</v>
      </c>
      <c r="D72" s="126" t="s">
        <v>13</v>
      </c>
      <c r="E72" s="126" t="s">
        <v>13</v>
      </c>
      <c r="F72" s="126" t="s">
        <v>13</v>
      </c>
      <c r="G72" s="127" t="s">
        <v>13</v>
      </c>
      <c r="H72" s="128" t="s">
        <v>13</v>
      </c>
      <c r="I72" s="128" t="s">
        <v>13</v>
      </c>
    </row>
    <row r="73" spans="1:9" x14ac:dyDescent="0.3">
      <c r="A73" s="124" t="s">
        <v>18</v>
      </c>
      <c r="B73" s="124">
        <v>2</v>
      </c>
      <c r="C73" s="129">
        <v>2</v>
      </c>
      <c r="D73" s="130">
        <v>4</v>
      </c>
      <c r="E73" s="130" t="s">
        <v>13</v>
      </c>
      <c r="F73" s="130" t="s">
        <v>13</v>
      </c>
      <c r="G73" s="131" t="s">
        <v>13</v>
      </c>
      <c r="H73" s="27" t="s">
        <v>13</v>
      </c>
      <c r="I73" s="132" t="s">
        <v>13</v>
      </c>
    </row>
    <row r="74" spans="1:9" ht="15" thickBot="1" x14ac:dyDescent="0.35">
      <c r="A74" s="36" t="s">
        <v>18</v>
      </c>
      <c r="B74" s="36">
        <v>3</v>
      </c>
      <c r="C74" s="133">
        <v>2</v>
      </c>
      <c r="D74" s="134">
        <v>1</v>
      </c>
      <c r="E74" s="134" t="s">
        <v>13</v>
      </c>
      <c r="F74" s="134" t="s">
        <v>13</v>
      </c>
      <c r="G74" s="135" t="s">
        <v>13</v>
      </c>
      <c r="H74" s="136" t="s">
        <v>13</v>
      </c>
      <c r="I74" s="55" t="s">
        <v>13</v>
      </c>
    </row>
    <row r="75" spans="1:9" ht="15" thickBot="1" x14ac:dyDescent="0.35">
      <c r="A75" s="31" t="s">
        <v>18</v>
      </c>
      <c r="B75" s="31"/>
      <c r="C75" s="115">
        <v>4</v>
      </c>
      <c r="D75" s="116">
        <v>5</v>
      </c>
      <c r="E75" s="116" t="s">
        <v>13</v>
      </c>
      <c r="F75" s="116" t="s">
        <v>13</v>
      </c>
      <c r="G75" s="117" t="s">
        <v>13</v>
      </c>
      <c r="H75" s="35" t="s">
        <v>13</v>
      </c>
      <c r="I75" s="123" t="s">
        <v>13</v>
      </c>
    </row>
    <row r="76" spans="1:9" ht="15" thickBot="1" x14ac:dyDescent="0.35">
      <c r="A76" s="137" t="s">
        <v>26</v>
      </c>
      <c r="B76" s="138"/>
      <c r="C76" s="139">
        <v>25</v>
      </c>
      <c r="D76" s="140">
        <v>6</v>
      </c>
      <c r="E76" s="140">
        <v>3</v>
      </c>
      <c r="F76" s="140">
        <v>5</v>
      </c>
      <c r="G76" s="140">
        <v>3</v>
      </c>
      <c r="H76" s="93">
        <f>G76/F76*100-100</f>
        <v>-40</v>
      </c>
      <c r="I76" s="94">
        <f>G76/C76*100-100</f>
        <v>-88</v>
      </c>
    </row>
    <row r="77" spans="1:9" ht="15" thickBot="1" x14ac:dyDescent="0.35">
      <c r="A77" s="72" t="s">
        <v>27</v>
      </c>
      <c r="B77" s="72"/>
      <c r="C77" s="72"/>
      <c r="D77" s="72"/>
      <c r="E77" s="72"/>
      <c r="F77" s="72"/>
      <c r="G77" s="72"/>
      <c r="H77" s="72"/>
      <c r="I77" s="141"/>
    </row>
    <row r="78" spans="1:9" x14ac:dyDescent="0.3">
      <c r="A78" s="73" t="s">
        <v>12</v>
      </c>
      <c r="B78" s="73">
        <v>2</v>
      </c>
      <c r="C78" s="142" t="s">
        <v>13</v>
      </c>
      <c r="D78" s="143" t="s">
        <v>13</v>
      </c>
      <c r="E78" s="143" t="s">
        <v>13</v>
      </c>
      <c r="F78" s="143" t="s">
        <v>13</v>
      </c>
      <c r="G78" s="144" t="s">
        <v>13</v>
      </c>
      <c r="H78" s="145" t="s">
        <v>13</v>
      </c>
      <c r="I78" s="145" t="s">
        <v>13</v>
      </c>
    </row>
    <row r="79" spans="1:9" ht="15" thickBot="1" x14ac:dyDescent="0.35">
      <c r="A79" s="73" t="s">
        <v>12</v>
      </c>
      <c r="B79" s="73">
        <v>3</v>
      </c>
      <c r="C79" s="146" t="s">
        <v>13</v>
      </c>
      <c r="D79" s="147" t="s">
        <v>13</v>
      </c>
      <c r="E79" s="147" t="s">
        <v>13</v>
      </c>
      <c r="F79" s="147" t="s">
        <v>13</v>
      </c>
      <c r="G79" s="148" t="s">
        <v>13</v>
      </c>
      <c r="H79" s="145" t="s">
        <v>13</v>
      </c>
      <c r="I79" s="145" t="s">
        <v>13</v>
      </c>
    </row>
    <row r="80" spans="1:9" ht="15" thickBot="1" x14ac:dyDescent="0.35">
      <c r="A80" s="72" t="s">
        <v>12</v>
      </c>
      <c r="B80" s="72"/>
      <c r="C80" s="149" t="s">
        <v>13</v>
      </c>
      <c r="D80" s="150" t="s">
        <v>13</v>
      </c>
      <c r="E80" s="150" t="s">
        <v>13</v>
      </c>
      <c r="F80" s="150" t="s">
        <v>13</v>
      </c>
      <c r="G80" s="151" t="s">
        <v>13</v>
      </c>
      <c r="H80" s="150" t="s">
        <v>13</v>
      </c>
      <c r="I80" s="150" t="s">
        <v>13</v>
      </c>
    </row>
    <row r="81" spans="1:9" x14ac:dyDescent="0.3">
      <c r="A81" s="39" t="s">
        <v>14</v>
      </c>
      <c r="B81" s="39">
        <v>1</v>
      </c>
      <c r="C81" s="152" t="s">
        <v>13</v>
      </c>
      <c r="D81" s="25" t="s">
        <v>13</v>
      </c>
      <c r="E81" s="25">
        <v>1</v>
      </c>
      <c r="F81" s="25" t="s">
        <v>13</v>
      </c>
      <c r="G81" s="153" t="s">
        <v>13</v>
      </c>
      <c r="H81" s="154" t="s">
        <v>13</v>
      </c>
      <c r="I81" s="154" t="s">
        <v>13</v>
      </c>
    </row>
    <row r="82" spans="1:9" x14ac:dyDescent="0.3">
      <c r="A82" s="39" t="s">
        <v>14</v>
      </c>
      <c r="B82" s="39">
        <v>2</v>
      </c>
      <c r="C82" s="155">
        <v>2</v>
      </c>
      <c r="D82" s="50" t="s">
        <v>13</v>
      </c>
      <c r="E82" s="50" t="s">
        <v>13</v>
      </c>
      <c r="F82" s="50" t="s">
        <v>13</v>
      </c>
      <c r="G82" s="156">
        <v>5</v>
      </c>
      <c r="H82" s="27" t="s">
        <v>13</v>
      </c>
      <c r="I82" s="55">
        <f>G82/C82*100-100</f>
        <v>150</v>
      </c>
    </row>
    <row r="83" spans="1:9" x14ac:dyDescent="0.3">
      <c r="A83" s="39" t="s">
        <v>14</v>
      </c>
      <c r="B83" s="39">
        <v>3</v>
      </c>
      <c r="C83" s="86">
        <v>2</v>
      </c>
      <c r="D83" s="41">
        <v>10</v>
      </c>
      <c r="E83" s="41">
        <v>6</v>
      </c>
      <c r="F83" s="41">
        <v>2</v>
      </c>
      <c r="G83" s="87">
        <v>10</v>
      </c>
      <c r="H83" s="27">
        <f>G83/F83*100-100</f>
        <v>400</v>
      </c>
      <c r="I83" s="55">
        <f>G83/C83*100-100</f>
        <v>400</v>
      </c>
    </row>
    <row r="84" spans="1:9" x14ac:dyDescent="0.3">
      <c r="A84" s="39" t="s">
        <v>14</v>
      </c>
      <c r="B84" s="39">
        <v>4</v>
      </c>
      <c r="C84" s="86">
        <v>1</v>
      </c>
      <c r="D84" s="41">
        <v>2</v>
      </c>
      <c r="E84" s="41">
        <v>2</v>
      </c>
      <c r="F84" s="41">
        <v>1</v>
      </c>
      <c r="G84" s="87">
        <v>6</v>
      </c>
      <c r="H84" s="55">
        <f>G84/F84*100-100</f>
        <v>500</v>
      </c>
      <c r="I84" s="55">
        <f>G84/C84*100-100</f>
        <v>500</v>
      </c>
    </row>
    <row r="85" spans="1:9" ht="15" thickBot="1" x14ac:dyDescent="0.35">
      <c r="A85" s="39" t="s">
        <v>14</v>
      </c>
      <c r="B85" s="39">
        <v>5</v>
      </c>
      <c r="C85" s="86" t="s">
        <v>13</v>
      </c>
      <c r="D85" s="44" t="s">
        <v>13</v>
      </c>
      <c r="E85" s="44" t="s">
        <v>13</v>
      </c>
      <c r="F85" s="44" t="s">
        <v>13</v>
      </c>
      <c r="G85" s="157" t="s">
        <v>13</v>
      </c>
      <c r="H85" s="55" t="s">
        <v>13</v>
      </c>
      <c r="I85" s="55" t="s">
        <v>13</v>
      </c>
    </row>
    <row r="86" spans="1:9" ht="15" thickBot="1" x14ac:dyDescent="0.35">
      <c r="A86" s="46" t="s">
        <v>14</v>
      </c>
      <c r="B86" s="46"/>
      <c r="C86" s="88">
        <v>5</v>
      </c>
      <c r="D86" s="53">
        <v>12</v>
      </c>
      <c r="E86" s="53">
        <v>9</v>
      </c>
      <c r="F86" s="53">
        <v>3</v>
      </c>
      <c r="G86" s="89">
        <v>21</v>
      </c>
      <c r="H86" s="123">
        <f>G86/F86*100-100</f>
        <v>600</v>
      </c>
      <c r="I86" s="123">
        <f>G86/C86*100-100</f>
        <v>320</v>
      </c>
    </row>
    <row r="87" spans="1:9" x14ac:dyDescent="0.3">
      <c r="A87" s="39" t="s">
        <v>15</v>
      </c>
      <c r="B87" s="39">
        <v>1</v>
      </c>
      <c r="C87" s="86">
        <v>1</v>
      </c>
      <c r="D87" s="41" t="s">
        <v>13</v>
      </c>
      <c r="E87" s="41" t="s">
        <v>13</v>
      </c>
      <c r="F87" s="41" t="s">
        <v>13</v>
      </c>
      <c r="G87" s="87" t="s">
        <v>13</v>
      </c>
      <c r="H87" s="55" t="s">
        <v>13</v>
      </c>
      <c r="I87" s="55" t="s">
        <v>13</v>
      </c>
    </row>
    <row r="88" spans="1:9" x14ac:dyDescent="0.3">
      <c r="A88" s="39" t="s">
        <v>15</v>
      </c>
      <c r="B88" s="39">
        <v>2</v>
      </c>
      <c r="C88" s="86">
        <v>5</v>
      </c>
      <c r="D88" s="41">
        <v>9</v>
      </c>
      <c r="E88" s="41">
        <v>19</v>
      </c>
      <c r="F88" s="41">
        <v>8</v>
      </c>
      <c r="G88" s="87">
        <v>7</v>
      </c>
      <c r="H88" s="55">
        <f t="shared" ref="H88:H102" si="3">G88/F88*100-100</f>
        <v>-12.5</v>
      </c>
      <c r="I88" s="55">
        <f>G88/C88*100-100</f>
        <v>40</v>
      </c>
    </row>
    <row r="89" spans="1:9" x14ac:dyDescent="0.3">
      <c r="A89" s="39" t="s">
        <v>15</v>
      </c>
      <c r="B89" s="39">
        <v>3</v>
      </c>
      <c r="C89" s="86">
        <v>37</v>
      </c>
      <c r="D89" s="41">
        <v>17</v>
      </c>
      <c r="E89" s="41">
        <v>26</v>
      </c>
      <c r="F89" s="41">
        <v>22</v>
      </c>
      <c r="G89" s="87">
        <v>27</v>
      </c>
      <c r="H89" s="27">
        <f t="shared" si="3"/>
        <v>22.727272727272734</v>
      </c>
      <c r="I89" s="55">
        <f>G89/C89*100-100</f>
        <v>-27.027027027027032</v>
      </c>
    </row>
    <row r="90" spans="1:9" x14ac:dyDescent="0.3">
      <c r="A90" s="39" t="s">
        <v>15</v>
      </c>
      <c r="B90" s="39">
        <v>4</v>
      </c>
      <c r="C90" s="86">
        <v>28</v>
      </c>
      <c r="D90" s="41">
        <v>27</v>
      </c>
      <c r="E90" s="41">
        <v>19</v>
      </c>
      <c r="F90" s="41">
        <v>21</v>
      </c>
      <c r="G90" s="87">
        <v>21</v>
      </c>
      <c r="H90" s="27">
        <f t="shared" si="3"/>
        <v>0</v>
      </c>
      <c r="I90" s="55">
        <f>G90/C90*100-100</f>
        <v>-25</v>
      </c>
    </row>
    <row r="91" spans="1:9" ht="15" thickBot="1" x14ac:dyDescent="0.35">
      <c r="A91" s="39" t="s">
        <v>15</v>
      </c>
      <c r="B91" s="39">
        <v>5</v>
      </c>
      <c r="C91" s="155" t="s">
        <v>13</v>
      </c>
      <c r="D91" s="50">
        <v>6</v>
      </c>
      <c r="E91" s="50" t="s">
        <v>13</v>
      </c>
      <c r="F91" s="50">
        <v>4</v>
      </c>
      <c r="G91" s="156">
        <v>3</v>
      </c>
      <c r="H91" s="27">
        <f t="shared" si="3"/>
        <v>-25</v>
      </c>
      <c r="I91" s="55" t="s">
        <v>13</v>
      </c>
    </row>
    <row r="92" spans="1:9" ht="15" thickBot="1" x14ac:dyDescent="0.35">
      <c r="A92" s="46" t="s">
        <v>15</v>
      </c>
      <c r="B92" s="46"/>
      <c r="C92" s="88">
        <v>71</v>
      </c>
      <c r="D92" s="53">
        <v>59</v>
      </c>
      <c r="E92" s="53">
        <v>64</v>
      </c>
      <c r="F92" s="53">
        <v>55</v>
      </c>
      <c r="G92" s="89">
        <v>58</v>
      </c>
      <c r="H92" s="35">
        <f t="shared" si="3"/>
        <v>5.454545454545439</v>
      </c>
      <c r="I92" s="35">
        <f t="shared" ref="I92:I102" si="4">G92/C92*100-100</f>
        <v>-18.309859154929569</v>
      </c>
    </row>
    <row r="93" spans="1:9" x14ac:dyDescent="0.3">
      <c r="A93" s="39" t="s">
        <v>16</v>
      </c>
      <c r="B93" s="39">
        <v>1</v>
      </c>
      <c r="C93" s="158">
        <v>9</v>
      </c>
      <c r="D93" s="41">
        <v>4</v>
      </c>
      <c r="E93" s="41">
        <v>6</v>
      </c>
      <c r="F93" s="41">
        <v>8</v>
      </c>
      <c r="G93" s="87">
        <v>7</v>
      </c>
      <c r="H93" s="55">
        <f t="shared" si="3"/>
        <v>-12.5</v>
      </c>
      <c r="I93" s="55">
        <f t="shared" si="4"/>
        <v>-22.222222222222214</v>
      </c>
    </row>
    <row r="94" spans="1:9" x14ac:dyDescent="0.3">
      <c r="A94" s="39" t="s">
        <v>16</v>
      </c>
      <c r="B94" s="39">
        <v>2</v>
      </c>
      <c r="C94" s="86">
        <v>125</v>
      </c>
      <c r="D94" s="41">
        <v>64</v>
      </c>
      <c r="E94" s="41">
        <v>92</v>
      </c>
      <c r="F94" s="41">
        <v>118</v>
      </c>
      <c r="G94" s="87">
        <v>101</v>
      </c>
      <c r="H94" s="27">
        <f t="shared" si="3"/>
        <v>-14.406779661016941</v>
      </c>
      <c r="I94" s="55">
        <f t="shared" si="4"/>
        <v>-19.199999999999989</v>
      </c>
    </row>
    <row r="95" spans="1:9" x14ac:dyDescent="0.3">
      <c r="A95" s="39" t="s">
        <v>16</v>
      </c>
      <c r="B95" s="39">
        <v>3</v>
      </c>
      <c r="C95" s="86">
        <v>366</v>
      </c>
      <c r="D95" s="41">
        <v>228</v>
      </c>
      <c r="E95" s="41">
        <v>277</v>
      </c>
      <c r="F95" s="41">
        <v>345</v>
      </c>
      <c r="G95" s="87">
        <v>307</v>
      </c>
      <c r="H95" s="27">
        <f t="shared" si="3"/>
        <v>-11.014492753623188</v>
      </c>
      <c r="I95" s="55">
        <f t="shared" si="4"/>
        <v>-16.120218579234972</v>
      </c>
    </row>
    <row r="96" spans="1:9" x14ac:dyDescent="0.3">
      <c r="A96" s="39" t="s">
        <v>16</v>
      </c>
      <c r="B96" s="39">
        <v>4</v>
      </c>
      <c r="C96" s="86">
        <v>71</v>
      </c>
      <c r="D96" s="41">
        <v>55</v>
      </c>
      <c r="E96" s="41">
        <v>75</v>
      </c>
      <c r="F96" s="41">
        <v>110</v>
      </c>
      <c r="G96" s="87">
        <v>110</v>
      </c>
      <c r="H96" s="27">
        <f t="shared" si="3"/>
        <v>0</v>
      </c>
      <c r="I96" s="55">
        <f t="shared" si="4"/>
        <v>54.929577464788736</v>
      </c>
    </row>
    <row r="97" spans="1:9" ht="15" thickBot="1" x14ac:dyDescent="0.35">
      <c r="A97" s="39" t="s">
        <v>16</v>
      </c>
      <c r="B97" s="39">
        <v>5</v>
      </c>
      <c r="C97" s="86">
        <v>1</v>
      </c>
      <c r="D97" s="41">
        <v>3</v>
      </c>
      <c r="E97" s="41">
        <v>4</v>
      </c>
      <c r="F97" s="41">
        <v>7</v>
      </c>
      <c r="G97" s="87">
        <v>2</v>
      </c>
      <c r="H97" s="27">
        <f t="shared" si="3"/>
        <v>-71.428571428571431</v>
      </c>
      <c r="I97" s="55">
        <f t="shared" si="4"/>
        <v>100</v>
      </c>
    </row>
    <row r="98" spans="1:9" ht="15" thickBot="1" x14ac:dyDescent="0.35">
      <c r="A98" s="46" t="s">
        <v>16</v>
      </c>
      <c r="B98" s="46"/>
      <c r="C98" s="88">
        <v>572</v>
      </c>
      <c r="D98" s="53">
        <v>354</v>
      </c>
      <c r="E98" s="53">
        <v>454</v>
      </c>
      <c r="F98" s="53">
        <v>588</v>
      </c>
      <c r="G98" s="89">
        <v>527</v>
      </c>
      <c r="H98" s="35">
        <f t="shared" si="3"/>
        <v>-10.374149659863946</v>
      </c>
      <c r="I98" s="35">
        <f t="shared" si="4"/>
        <v>-7.8671328671328666</v>
      </c>
    </row>
    <row r="99" spans="1:9" x14ac:dyDescent="0.3">
      <c r="A99" s="39" t="s">
        <v>18</v>
      </c>
      <c r="B99" s="39">
        <v>1</v>
      </c>
      <c r="C99" s="86">
        <v>286</v>
      </c>
      <c r="D99" s="41">
        <v>191</v>
      </c>
      <c r="E99" s="41">
        <v>257</v>
      </c>
      <c r="F99" s="41">
        <v>270</v>
      </c>
      <c r="G99" s="87">
        <v>260</v>
      </c>
      <c r="H99" s="27">
        <f t="shared" si="3"/>
        <v>-3.7037037037037095</v>
      </c>
      <c r="I99" s="27">
        <f t="shared" si="4"/>
        <v>-9.0909090909090935</v>
      </c>
    </row>
    <row r="100" spans="1:9" x14ac:dyDescent="0.3">
      <c r="A100" s="39" t="s">
        <v>18</v>
      </c>
      <c r="B100" s="39">
        <v>2</v>
      </c>
      <c r="C100" s="86">
        <v>422</v>
      </c>
      <c r="D100" s="41">
        <v>222</v>
      </c>
      <c r="E100" s="41">
        <v>283</v>
      </c>
      <c r="F100" s="41">
        <v>278</v>
      </c>
      <c r="G100" s="87">
        <v>264</v>
      </c>
      <c r="H100" s="27">
        <f t="shared" si="3"/>
        <v>-5.0359712230215905</v>
      </c>
      <c r="I100" s="27">
        <f t="shared" si="4"/>
        <v>-37.440758293838861</v>
      </c>
    </row>
    <row r="101" spans="1:9" x14ac:dyDescent="0.3">
      <c r="A101" s="39" t="s">
        <v>18</v>
      </c>
      <c r="B101" s="39">
        <v>3</v>
      </c>
      <c r="C101" s="86">
        <v>148</v>
      </c>
      <c r="D101" s="41">
        <v>132</v>
      </c>
      <c r="E101" s="41">
        <v>145</v>
      </c>
      <c r="F101" s="41">
        <v>152</v>
      </c>
      <c r="G101" s="87">
        <v>126</v>
      </c>
      <c r="H101" s="27">
        <f t="shared" si="3"/>
        <v>-17.10526315789474</v>
      </c>
      <c r="I101" s="27">
        <f t="shared" si="4"/>
        <v>-14.86486486486487</v>
      </c>
    </row>
    <row r="102" spans="1:9" x14ac:dyDescent="0.3">
      <c r="A102" s="39" t="s">
        <v>18</v>
      </c>
      <c r="B102" s="39">
        <v>4</v>
      </c>
      <c r="C102" s="86">
        <v>1</v>
      </c>
      <c r="D102" s="41">
        <v>17</v>
      </c>
      <c r="E102" s="41">
        <v>11</v>
      </c>
      <c r="F102" s="41">
        <v>18</v>
      </c>
      <c r="G102" s="87">
        <v>17</v>
      </c>
      <c r="H102" s="27">
        <f t="shared" si="3"/>
        <v>-5.5555555555555571</v>
      </c>
      <c r="I102" s="27">
        <f t="shared" si="4"/>
        <v>1600</v>
      </c>
    </row>
    <row r="103" spans="1:9" ht="15" thickBot="1" x14ac:dyDescent="0.35">
      <c r="A103" s="39" t="s">
        <v>18</v>
      </c>
      <c r="B103" s="39">
        <v>5</v>
      </c>
      <c r="C103" s="91" t="s">
        <v>13</v>
      </c>
      <c r="D103" s="41" t="s">
        <v>13</v>
      </c>
      <c r="E103" s="41" t="s">
        <v>13</v>
      </c>
      <c r="F103" s="41" t="s">
        <v>13</v>
      </c>
      <c r="G103" s="87" t="s">
        <v>13</v>
      </c>
      <c r="H103" s="27" t="s">
        <v>13</v>
      </c>
      <c r="I103" s="27" t="s">
        <v>13</v>
      </c>
    </row>
    <row r="104" spans="1:9" ht="15" thickBot="1" x14ac:dyDescent="0.35">
      <c r="A104" s="46" t="s">
        <v>18</v>
      </c>
      <c r="B104" s="46"/>
      <c r="C104" s="88">
        <v>857</v>
      </c>
      <c r="D104" s="53">
        <v>562</v>
      </c>
      <c r="E104" s="53">
        <v>696</v>
      </c>
      <c r="F104" s="53">
        <v>718</v>
      </c>
      <c r="G104" s="89">
        <v>667</v>
      </c>
      <c r="H104" s="128">
        <f>G104/F104*100-100</f>
        <v>-7.1030640668523688</v>
      </c>
      <c r="I104" s="128">
        <f>G104/C104*100-100</f>
        <v>-22.170361726954496</v>
      </c>
    </row>
    <row r="105" spans="1:9" ht="15" thickBot="1" x14ac:dyDescent="0.35">
      <c r="A105" s="66" t="s">
        <v>28</v>
      </c>
      <c r="B105" s="67"/>
      <c r="C105" s="68">
        <v>1505</v>
      </c>
      <c r="D105" s="69">
        <v>987</v>
      </c>
      <c r="E105" s="69">
        <v>1223</v>
      </c>
      <c r="F105" s="69">
        <v>1364</v>
      </c>
      <c r="G105" s="69">
        <v>1273</v>
      </c>
      <c r="H105" s="93">
        <f>G105/F105*100-100</f>
        <v>-6.6715542521994138</v>
      </c>
      <c r="I105" s="94">
        <f>G105/C105*100-100</f>
        <v>-15.415282392026569</v>
      </c>
    </row>
    <row r="106" spans="1:9" ht="15" thickBot="1" x14ac:dyDescent="0.35">
      <c r="A106" s="72" t="s">
        <v>29</v>
      </c>
      <c r="B106" s="72"/>
      <c r="C106" s="72"/>
      <c r="D106" s="72"/>
      <c r="E106" s="72"/>
      <c r="F106" s="72"/>
      <c r="G106" s="72"/>
      <c r="H106" s="72"/>
      <c r="I106" s="72"/>
    </row>
    <row r="107" spans="1:9" x14ac:dyDescent="0.3">
      <c r="A107" s="159" t="s">
        <v>12</v>
      </c>
      <c r="B107" s="159">
        <v>2</v>
      </c>
      <c r="C107" s="160" t="s">
        <v>13</v>
      </c>
      <c r="D107" s="161" t="s">
        <v>13</v>
      </c>
      <c r="E107" s="161" t="s">
        <v>13</v>
      </c>
      <c r="F107" s="161" t="s">
        <v>13</v>
      </c>
      <c r="G107" s="162" t="s">
        <v>13</v>
      </c>
      <c r="H107" s="161" t="s">
        <v>13</v>
      </c>
      <c r="I107" s="161" t="s">
        <v>13</v>
      </c>
    </row>
    <row r="108" spans="1:9" x14ac:dyDescent="0.3">
      <c r="A108" s="73" t="s">
        <v>12</v>
      </c>
      <c r="B108" s="73">
        <v>3</v>
      </c>
      <c r="C108" s="86" t="s">
        <v>13</v>
      </c>
      <c r="D108" s="145" t="s">
        <v>13</v>
      </c>
      <c r="E108" s="145" t="s">
        <v>13</v>
      </c>
      <c r="F108" s="145" t="s">
        <v>13</v>
      </c>
      <c r="G108" s="163" t="s">
        <v>13</v>
      </c>
      <c r="H108" s="145" t="s">
        <v>13</v>
      </c>
      <c r="I108" s="145" t="s">
        <v>13</v>
      </c>
    </row>
    <row r="109" spans="1:9" ht="15" thickBot="1" x14ac:dyDescent="0.35">
      <c r="A109" s="73" t="s">
        <v>12</v>
      </c>
      <c r="B109" s="73">
        <v>4</v>
      </c>
      <c r="C109" s="111" t="s">
        <v>13</v>
      </c>
      <c r="D109" s="37" t="s">
        <v>13</v>
      </c>
      <c r="E109" s="37" t="s">
        <v>13</v>
      </c>
      <c r="F109" s="37" t="s">
        <v>13</v>
      </c>
      <c r="G109" s="78" t="s">
        <v>13</v>
      </c>
      <c r="H109" s="145" t="s">
        <v>13</v>
      </c>
      <c r="I109" s="145" t="s">
        <v>13</v>
      </c>
    </row>
    <row r="110" spans="1:9" ht="15" thickBot="1" x14ac:dyDescent="0.35">
      <c r="A110" s="72" t="s">
        <v>12</v>
      </c>
      <c r="B110" s="72"/>
      <c r="C110" s="88" t="s">
        <v>13</v>
      </c>
      <c r="D110" s="164" t="s">
        <v>13</v>
      </c>
      <c r="E110" s="164" t="s">
        <v>13</v>
      </c>
      <c r="F110" s="164" t="s">
        <v>13</v>
      </c>
      <c r="G110" s="165" t="s">
        <v>13</v>
      </c>
      <c r="H110" s="35" t="s">
        <v>13</v>
      </c>
      <c r="I110" s="150" t="s">
        <v>13</v>
      </c>
    </row>
    <row r="111" spans="1:9" x14ac:dyDescent="0.3">
      <c r="A111" s="166" t="s">
        <v>14</v>
      </c>
      <c r="B111" s="166">
        <v>1</v>
      </c>
      <c r="C111" s="167" t="s">
        <v>13</v>
      </c>
      <c r="D111" s="168" t="s">
        <v>13</v>
      </c>
      <c r="E111" s="168" t="s">
        <v>13</v>
      </c>
      <c r="F111" s="168" t="s">
        <v>13</v>
      </c>
      <c r="G111" s="169" t="s">
        <v>13</v>
      </c>
      <c r="H111" s="170" t="s">
        <v>13</v>
      </c>
      <c r="I111" s="154" t="s">
        <v>13</v>
      </c>
    </row>
    <row r="112" spans="1:9" x14ac:dyDescent="0.3">
      <c r="A112" s="73" t="s">
        <v>14</v>
      </c>
      <c r="B112" s="36">
        <v>2</v>
      </c>
      <c r="C112" s="86">
        <v>2</v>
      </c>
      <c r="D112" s="37">
        <v>4</v>
      </c>
      <c r="E112" s="37">
        <v>2</v>
      </c>
      <c r="F112" s="37">
        <v>5</v>
      </c>
      <c r="G112" s="78">
        <v>2</v>
      </c>
      <c r="H112" s="22">
        <f>G112/F112*100-100</f>
        <v>-60</v>
      </c>
      <c r="I112" s="22">
        <f>G112/C112*100-100</f>
        <v>0</v>
      </c>
    </row>
    <row r="113" spans="1:9" x14ac:dyDescent="0.3">
      <c r="A113" s="36" t="s">
        <v>14</v>
      </c>
      <c r="B113" s="39">
        <v>3</v>
      </c>
      <c r="C113" s="86">
        <v>1</v>
      </c>
      <c r="D113" s="113">
        <v>8</v>
      </c>
      <c r="E113" s="113">
        <v>13</v>
      </c>
      <c r="F113" s="113">
        <v>3</v>
      </c>
      <c r="G113" s="114">
        <v>18</v>
      </c>
      <c r="H113" s="27">
        <f>G113/F113*100-100</f>
        <v>500</v>
      </c>
      <c r="I113" s="22">
        <f>G113/C113*100-100</f>
        <v>1700</v>
      </c>
    </row>
    <row r="114" spans="1:9" x14ac:dyDescent="0.3">
      <c r="A114" s="39" t="s">
        <v>14</v>
      </c>
      <c r="B114" s="36">
        <v>4</v>
      </c>
      <c r="C114" s="86">
        <v>3</v>
      </c>
      <c r="D114" s="113">
        <v>1</v>
      </c>
      <c r="E114" s="113">
        <v>1</v>
      </c>
      <c r="F114" s="113" t="s">
        <v>13</v>
      </c>
      <c r="G114" s="114">
        <v>4</v>
      </c>
      <c r="H114" s="22" t="s">
        <v>13</v>
      </c>
      <c r="I114" s="22">
        <f>G114/C114*100-100</f>
        <v>33.333333333333314</v>
      </c>
    </row>
    <row r="115" spans="1:9" ht="15" thickBot="1" x14ac:dyDescent="0.35">
      <c r="A115" s="36" t="s">
        <v>14</v>
      </c>
      <c r="B115" s="36">
        <v>5</v>
      </c>
      <c r="C115" s="86" t="s">
        <v>13</v>
      </c>
      <c r="D115" s="113" t="s">
        <v>13</v>
      </c>
      <c r="E115" s="113" t="s">
        <v>13</v>
      </c>
      <c r="F115" s="113" t="s">
        <v>13</v>
      </c>
      <c r="G115" s="114" t="s">
        <v>13</v>
      </c>
      <c r="H115" s="22" t="s">
        <v>13</v>
      </c>
      <c r="I115" s="22" t="s">
        <v>13</v>
      </c>
    </row>
    <row r="116" spans="1:9" ht="15" thickBot="1" x14ac:dyDescent="0.35">
      <c r="A116" s="46" t="s">
        <v>14</v>
      </c>
      <c r="B116" s="46"/>
      <c r="C116" s="88">
        <v>6</v>
      </c>
      <c r="D116" s="53">
        <v>13</v>
      </c>
      <c r="E116" s="53">
        <v>16</v>
      </c>
      <c r="F116" s="53">
        <v>8</v>
      </c>
      <c r="G116" s="89">
        <v>24</v>
      </c>
      <c r="H116" s="123">
        <f>G116/F116*100-100</f>
        <v>200</v>
      </c>
      <c r="I116" s="123">
        <f>G116/C116*100-100</f>
        <v>300</v>
      </c>
    </row>
    <row r="117" spans="1:9" x14ac:dyDescent="0.3">
      <c r="A117" s="171" t="s">
        <v>15</v>
      </c>
      <c r="B117" s="171">
        <v>1</v>
      </c>
      <c r="C117" s="167" t="s">
        <v>13</v>
      </c>
      <c r="D117" s="172" t="s">
        <v>13</v>
      </c>
      <c r="E117" s="172" t="s">
        <v>13</v>
      </c>
      <c r="F117" s="172" t="s">
        <v>13</v>
      </c>
      <c r="G117" s="173">
        <v>1</v>
      </c>
      <c r="H117" s="132" t="s">
        <v>13</v>
      </c>
      <c r="I117" s="55" t="s">
        <v>13</v>
      </c>
    </row>
    <row r="118" spans="1:9" x14ac:dyDescent="0.3">
      <c r="A118" s="39" t="s">
        <v>15</v>
      </c>
      <c r="B118" s="39">
        <v>2</v>
      </c>
      <c r="C118" s="86">
        <v>12</v>
      </c>
      <c r="D118" s="41">
        <v>6</v>
      </c>
      <c r="E118" s="41">
        <v>7</v>
      </c>
      <c r="F118" s="41">
        <v>9</v>
      </c>
      <c r="G118" s="87">
        <v>9</v>
      </c>
      <c r="H118" s="27">
        <f t="shared" ref="H118:H122" si="5">G118/F118*100-100</f>
        <v>0</v>
      </c>
      <c r="I118" s="55">
        <f>G118/C118*100-100</f>
        <v>-25</v>
      </c>
    </row>
    <row r="119" spans="1:9" x14ac:dyDescent="0.3">
      <c r="A119" s="39" t="s">
        <v>15</v>
      </c>
      <c r="B119" s="39">
        <v>3</v>
      </c>
      <c r="C119" s="86">
        <v>57</v>
      </c>
      <c r="D119" s="41">
        <v>32</v>
      </c>
      <c r="E119" s="41">
        <v>61</v>
      </c>
      <c r="F119" s="41">
        <v>44</v>
      </c>
      <c r="G119" s="87">
        <v>50</v>
      </c>
      <c r="H119" s="27">
        <f t="shared" si="5"/>
        <v>13.63636363636364</v>
      </c>
      <c r="I119" s="27">
        <f>G119/C119*100-100</f>
        <v>-12.280701754385973</v>
      </c>
    </row>
    <row r="120" spans="1:9" x14ac:dyDescent="0.3">
      <c r="A120" s="39" t="s">
        <v>15</v>
      </c>
      <c r="B120" s="39">
        <v>4</v>
      </c>
      <c r="C120" s="86">
        <v>12</v>
      </c>
      <c r="D120" s="41">
        <v>14</v>
      </c>
      <c r="E120" s="41">
        <v>16</v>
      </c>
      <c r="F120" s="41">
        <v>20</v>
      </c>
      <c r="G120" s="87">
        <v>16</v>
      </c>
      <c r="H120" s="27">
        <f t="shared" si="5"/>
        <v>-20</v>
      </c>
      <c r="I120" s="27">
        <f>G120/C120*100-100</f>
        <v>33.333333333333314</v>
      </c>
    </row>
    <row r="121" spans="1:9" ht="15" thickBot="1" x14ac:dyDescent="0.35">
      <c r="A121" s="39" t="s">
        <v>15</v>
      </c>
      <c r="B121" s="39">
        <v>5</v>
      </c>
      <c r="C121" s="86" t="s">
        <v>13</v>
      </c>
      <c r="D121" s="174" t="s">
        <v>13</v>
      </c>
      <c r="E121" s="174">
        <v>1</v>
      </c>
      <c r="F121" s="174">
        <v>2</v>
      </c>
      <c r="G121" s="175" t="s">
        <v>13</v>
      </c>
      <c r="H121" s="27" t="s">
        <v>13</v>
      </c>
      <c r="I121" s="27" t="s">
        <v>13</v>
      </c>
    </row>
    <row r="122" spans="1:9" ht="15" thickBot="1" x14ac:dyDescent="0.35">
      <c r="A122" s="46" t="s">
        <v>15</v>
      </c>
      <c r="B122" s="46"/>
      <c r="C122" s="88">
        <v>81</v>
      </c>
      <c r="D122" s="53">
        <v>52</v>
      </c>
      <c r="E122" s="53">
        <v>85</v>
      </c>
      <c r="F122" s="53">
        <v>75</v>
      </c>
      <c r="G122" s="89">
        <v>76</v>
      </c>
      <c r="H122" s="35">
        <f t="shared" si="5"/>
        <v>1.3333333333333428</v>
      </c>
      <c r="I122" s="35">
        <f>G122/C122*100-100</f>
        <v>-6.1728395061728492</v>
      </c>
    </row>
    <row r="123" spans="1:9" x14ac:dyDescent="0.3">
      <c r="A123" s="39" t="s">
        <v>16</v>
      </c>
      <c r="B123" s="39">
        <v>1</v>
      </c>
      <c r="C123" s="86">
        <v>4</v>
      </c>
      <c r="D123" s="41">
        <v>1</v>
      </c>
      <c r="E123" s="41" t="s">
        <v>13</v>
      </c>
      <c r="F123" s="41">
        <v>1</v>
      </c>
      <c r="G123" s="87">
        <v>4</v>
      </c>
      <c r="H123" s="27">
        <f>G123/F123*100-100</f>
        <v>300</v>
      </c>
      <c r="I123" s="27">
        <f t="shared" ref="I123:I132" si="6">G123/C123*100-100</f>
        <v>0</v>
      </c>
    </row>
    <row r="124" spans="1:9" x14ac:dyDescent="0.3">
      <c r="A124" s="39" t="s">
        <v>16</v>
      </c>
      <c r="B124" s="39">
        <v>2</v>
      </c>
      <c r="C124" s="86">
        <v>57</v>
      </c>
      <c r="D124" s="41">
        <v>41</v>
      </c>
      <c r="E124" s="41">
        <v>53</v>
      </c>
      <c r="F124" s="41">
        <v>50</v>
      </c>
      <c r="G124" s="87">
        <v>73</v>
      </c>
      <c r="H124" s="27">
        <f>G124/F124*100-100</f>
        <v>46</v>
      </c>
      <c r="I124" s="27">
        <f t="shared" si="6"/>
        <v>28.070175438596493</v>
      </c>
    </row>
    <row r="125" spans="1:9" x14ac:dyDescent="0.3">
      <c r="A125" s="39" t="s">
        <v>16</v>
      </c>
      <c r="B125" s="39">
        <v>3</v>
      </c>
      <c r="C125" s="86">
        <v>113</v>
      </c>
      <c r="D125" s="41">
        <v>107</v>
      </c>
      <c r="E125" s="41">
        <v>99</v>
      </c>
      <c r="F125" s="41">
        <v>157</v>
      </c>
      <c r="G125" s="87">
        <v>167</v>
      </c>
      <c r="H125" s="27">
        <f>G125/F125*100-100</f>
        <v>6.369426751592357</v>
      </c>
      <c r="I125" s="27">
        <f t="shared" si="6"/>
        <v>47.787610619469035</v>
      </c>
    </row>
    <row r="126" spans="1:9" x14ac:dyDescent="0.3">
      <c r="A126" s="39" t="s">
        <v>16</v>
      </c>
      <c r="B126" s="39">
        <v>4</v>
      </c>
      <c r="C126" s="86">
        <v>17</v>
      </c>
      <c r="D126" s="41">
        <v>15</v>
      </c>
      <c r="E126" s="41">
        <v>18</v>
      </c>
      <c r="F126" s="41">
        <v>38</v>
      </c>
      <c r="G126" s="87">
        <v>37</v>
      </c>
      <c r="H126" s="27">
        <f>G126/F126*100-100</f>
        <v>-2.6315789473684248</v>
      </c>
      <c r="I126" s="27">
        <f t="shared" si="6"/>
        <v>117.64705882352939</v>
      </c>
    </row>
    <row r="127" spans="1:9" ht="15" thickBot="1" x14ac:dyDescent="0.35">
      <c r="A127" s="39" t="s">
        <v>16</v>
      </c>
      <c r="B127" s="39">
        <v>5</v>
      </c>
      <c r="C127" s="111">
        <v>1</v>
      </c>
      <c r="D127" s="113" t="s">
        <v>13</v>
      </c>
      <c r="E127" s="113">
        <v>2</v>
      </c>
      <c r="F127" s="113" t="s">
        <v>13</v>
      </c>
      <c r="G127" s="114">
        <v>1</v>
      </c>
      <c r="H127" s="27" t="s">
        <v>13</v>
      </c>
      <c r="I127" s="27">
        <f t="shared" si="6"/>
        <v>0</v>
      </c>
    </row>
    <row r="128" spans="1:9" ht="15" thickBot="1" x14ac:dyDescent="0.35">
      <c r="A128" s="46" t="s">
        <v>16</v>
      </c>
      <c r="B128" s="46"/>
      <c r="C128" s="88">
        <v>192</v>
      </c>
      <c r="D128" s="53">
        <v>164</v>
      </c>
      <c r="E128" s="53">
        <v>172</v>
      </c>
      <c r="F128" s="53">
        <v>246</v>
      </c>
      <c r="G128" s="89">
        <v>282</v>
      </c>
      <c r="H128" s="35">
        <f>G128/F128*100-100</f>
        <v>14.634146341463406</v>
      </c>
      <c r="I128" s="35">
        <f t="shared" si="6"/>
        <v>46.875</v>
      </c>
    </row>
    <row r="129" spans="1:9" x14ac:dyDescent="0.3">
      <c r="A129" s="39" t="s">
        <v>18</v>
      </c>
      <c r="B129" s="39">
        <v>1</v>
      </c>
      <c r="C129" s="86">
        <v>20</v>
      </c>
      <c r="D129" s="41">
        <v>4</v>
      </c>
      <c r="E129" s="41">
        <v>14</v>
      </c>
      <c r="F129" s="41">
        <v>11</v>
      </c>
      <c r="G129" s="87">
        <v>14</v>
      </c>
      <c r="H129" s="27">
        <f>G129/F129*100-100</f>
        <v>27.272727272727266</v>
      </c>
      <c r="I129" s="27">
        <f t="shared" si="6"/>
        <v>-30</v>
      </c>
    </row>
    <row r="130" spans="1:9" x14ac:dyDescent="0.3">
      <c r="A130" s="39" t="s">
        <v>18</v>
      </c>
      <c r="B130" s="39">
        <v>2</v>
      </c>
      <c r="C130" s="86">
        <v>57</v>
      </c>
      <c r="D130" s="41">
        <v>22</v>
      </c>
      <c r="E130" s="41">
        <v>53</v>
      </c>
      <c r="F130" s="41">
        <v>25</v>
      </c>
      <c r="G130" s="87">
        <v>41</v>
      </c>
      <c r="H130" s="27">
        <f>G130/F130*100-100</f>
        <v>64</v>
      </c>
      <c r="I130" s="27">
        <f t="shared" si="6"/>
        <v>-28.070175438596493</v>
      </c>
    </row>
    <row r="131" spans="1:9" x14ac:dyDescent="0.3">
      <c r="A131" s="39" t="s">
        <v>18</v>
      </c>
      <c r="B131" s="39">
        <v>3</v>
      </c>
      <c r="C131" s="86">
        <v>26</v>
      </c>
      <c r="D131" s="41">
        <v>38</v>
      </c>
      <c r="E131" s="41">
        <v>28</v>
      </c>
      <c r="F131" s="41">
        <v>30</v>
      </c>
      <c r="G131" s="87">
        <v>31</v>
      </c>
      <c r="H131" s="27">
        <f>G131/F131*100-100</f>
        <v>3.3333333333333428</v>
      </c>
      <c r="I131" s="27">
        <f t="shared" si="6"/>
        <v>19.230769230769226</v>
      </c>
    </row>
    <row r="132" spans="1:9" x14ac:dyDescent="0.3">
      <c r="A132" s="39" t="s">
        <v>18</v>
      </c>
      <c r="B132" s="39">
        <v>4</v>
      </c>
      <c r="C132" s="86">
        <v>1</v>
      </c>
      <c r="D132" s="41">
        <v>5</v>
      </c>
      <c r="E132" s="41" t="s">
        <v>13</v>
      </c>
      <c r="F132" s="41">
        <v>3</v>
      </c>
      <c r="G132" s="87">
        <v>6</v>
      </c>
      <c r="H132" s="27">
        <f>G132/F132*100-100</f>
        <v>100</v>
      </c>
      <c r="I132" s="27">
        <f t="shared" si="6"/>
        <v>500</v>
      </c>
    </row>
    <row r="133" spans="1:9" ht="15" thickBot="1" x14ac:dyDescent="0.35">
      <c r="A133" s="39" t="s">
        <v>18</v>
      </c>
      <c r="B133" s="39">
        <v>5</v>
      </c>
      <c r="C133" s="86" t="s">
        <v>13</v>
      </c>
      <c r="D133" s="41" t="s">
        <v>13</v>
      </c>
      <c r="E133" s="41" t="s">
        <v>13</v>
      </c>
      <c r="F133" s="41" t="s">
        <v>13</v>
      </c>
      <c r="G133" s="87" t="s">
        <v>13</v>
      </c>
      <c r="H133" s="27" t="s">
        <v>13</v>
      </c>
      <c r="I133" s="27" t="s">
        <v>13</v>
      </c>
    </row>
    <row r="134" spans="1:9" ht="15" thickBot="1" x14ac:dyDescent="0.35">
      <c r="A134" s="46" t="s">
        <v>18</v>
      </c>
      <c r="B134" s="46"/>
      <c r="C134" s="88">
        <v>104</v>
      </c>
      <c r="D134" s="53">
        <v>69</v>
      </c>
      <c r="E134" s="53">
        <v>95</v>
      </c>
      <c r="F134" s="53">
        <v>69</v>
      </c>
      <c r="G134" s="89">
        <v>92</v>
      </c>
      <c r="H134" s="35">
        <f>G134/F134*100-100</f>
        <v>33.333333333333314</v>
      </c>
      <c r="I134" s="35">
        <f>G134/C134*100-100</f>
        <v>-11.538461538461547</v>
      </c>
    </row>
    <row r="135" spans="1:9" ht="15" thickBot="1" x14ac:dyDescent="0.35">
      <c r="A135" s="176" t="s">
        <v>12</v>
      </c>
      <c r="B135" s="176"/>
      <c r="C135" s="177">
        <v>383</v>
      </c>
      <c r="D135" s="68">
        <v>298</v>
      </c>
      <c r="E135" s="68">
        <v>368</v>
      </c>
      <c r="F135" s="68">
        <v>398</v>
      </c>
      <c r="G135" s="68">
        <v>474</v>
      </c>
      <c r="H135" s="93">
        <f>G135/F135*100-100</f>
        <v>19.095477386934661</v>
      </c>
      <c r="I135" s="94">
        <f>G135/C135*100-100</f>
        <v>23.759791122715399</v>
      </c>
    </row>
    <row r="136" spans="1:9" ht="15" thickBot="1" x14ac:dyDescent="0.35">
      <c r="A136" s="178" t="s">
        <v>30</v>
      </c>
      <c r="B136" s="178"/>
      <c r="C136" s="178"/>
      <c r="D136" s="178"/>
      <c r="E136" s="178"/>
      <c r="F136" s="178"/>
      <c r="G136" s="178"/>
      <c r="H136" s="178"/>
      <c r="I136" s="178"/>
    </row>
    <row r="137" spans="1:9" x14ac:dyDescent="0.3">
      <c r="A137" s="179" t="s">
        <v>14</v>
      </c>
      <c r="B137" s="179">
        <v>1</v>
      </c>
      <c r="C137" s="97" t="s">
        <v>13</v>
      </c>
      <c r="D137" s="98" t="s">
        <v>13</v>
      </c>
      <c r="E137" s="98" t="s">
        <v>13</v>
      </c>
      <c r="F137" s="98" t="s">
        <v>13</v>
      </c>
      <c r="G137" s="99" t="s">
        <v>13</v>
      </c>
      <c r="H137" s="180" t="s">
        <v>13</v>
      </c>
      <c r="I137" s="180" t="s">
        <v>13</v>
      </c>
    </row>
    <row r="138" spans="1:9" x14ac:dyDescent="0.3">
      <c r="A138" s="181" t="s">
        <v>14</v>
      </c>
      <c r="B138" s="181">
        <v>2</v>
      </c>
      <c r="C138" s="101" t="s">
        <v>13</v>
      </c>
      <c r="D138" s="102">
        <v>1</v>
      </c>
      <c r="E138" s="102">
        <v>1</v>
      </c>
      <c r="F138" s="102" t="s">
        <v>13</v>
      </c>
      <c r="G138" s="103" t="s">
        <v>13</v>
      </c>
      <c r="H138" s="27" t="s">
        <v>13</v>
      </c>
      <c r="I138" s="27" t="s">
        <v>13</v>
      </c>
    </row>
    <row r="139" spans="1:9" ht="15" thickBot="1" x14ac:dyDescent="0.35">
      <c r="A139" s="181" t="s">
        <v>14</v>
      </c>
      <c r="B139" s="181">
        <v>3</v>
      </c>
      <c r="C139" s="101" t="s">
        <v>13</v>
      </c>
      <c r="D139" s="102" t="s">
        <v>13</v>
      </c>
      <c r="E139" s="102" t="s">
        <v>13</v>
      </c>
      <c r="F139" s="102" t="s">
        <v>13</v>
      </c>
      <c r="G139" s="103">
        <v>1</v>
      </c>
      <c r="H139" s="27" t="s">
        <v>13</v>
      </c>
      <c r="I139" s="27" t="s">
        <v>13</v>
      </c>
    </row>
    <row r="140" spans="1:9" ht="15" thickBot="1" x14ac:dyDescent="0.35">
      <c r="A140" s="178" t="s">
        <v>14</v>
      </c>
      <c r="B140" s="182"/>
      <c r="C140" s="183" t="s">
        <v>13</v>
      </c>
      <c r="D140" s="184">
        <v>1</v>
      </c>
      <c r="E140" s="184">
        <v>1</v>
      </c>
      <c r="F140" s="184" t="s">
        <v>13</v>
      </c>
      <c r="G140" s="185">
        <v>1</v>
      </c>
      <c r="H140" s="35" t="s">
        <v>13</v>
      </c>
      <c r="I140" s="35" t="s">
        <v>13</v>
      </c>
    </row>
    <row r="141" spans="1:9" x14ac:dyDescent="0.3">
      <c r="A141" s="181" t="s">
        <v>15</v>
      </c>
      <c r="B141" s="181">
        <v>1</v>
      </c>
      <c r="C141" s="101" t="s">
        <v>13</v>
      </c>
      <c r="D141" s="100" t="s">
        <v>13</v>
      </c>
      <c r="E141" s="100" t="s">
        <v>13</v>
      </c>
      <c r="F141" s="100" t="s">
        <v>13</v>
      </c>
      <c r="G141" s="112" t="s">
        <v>13</v>
      </c>
      <c r="H141" s="180" t="s">
        <v>13</v>
      </c>
      <c r="I141" s="180" t="s">
        <v>13</v>
      </c>
    </row>
    <row r="142" spans="1:9" x14ac:dyDescent="0.3">
      <c r="A142" s="36" t="s">
        <v>15</v>
      </c>
      <c r="B142" s="36">
        <v>2</v>
      </c>
      <c r="C142" s="111">
        <v>1</v>
      </c>
      <c r="D142" s="50" t="s">
        <v>13</v>
      </c>
      <c r="E142" s="50">
        <v>1</v>
      </c>
      <c r="F142" s="50" t="s">
        <v>13</v>
      </c>
      <c r="G142" s="156">
        <v>1</v>
      </c>
      <c r="H142" s="27" t="s">
        <v>13</v>
      </c>
      <c r="I142" s="27">
        <f t="shared" ref="I142" si="7">G142/C142*100-100</f>
        <v>0</v>
      </c>
    </row>
    <row r="143" spans="1:9" x14ac:dyDescent="0.3">
      <c r="A143" s="36" t="s">
        <v>15</v>
      </c>
      <c r="B143" s="36">
        <v>3</v>
      </c>
      <c r="C143" s="111" t="s">
        <v>13</v>
      </c>
      <c r="D143" s="50" t="s">
        <v>13</v>
      </c>
      <c r="E143" s="50">
        <v>1</v>
      </c>
      <c r="F143" s="50">
        <v>1</v>
      </c>
      <c r="G143" s="156" t="s">
        <v>13</v>
      </c>
      <c r="H143" s="27" t="s">
        <v>13</v>
      </c>
      <c r="I143" s="27" t="s">
        <v>13</v>
      </c>
    </row>
    <row r="144" spans="1:9" ht="15" thickBot="1" x14ac:dyDescent="0.35">
      <c r="A144" s="36" t="s">
        <v>15</v>
      </c>
      <c r="B144" s="36">
        <v>4</v>
      </c>
      <c r="C144" s="155">
        <v>1</v>
      </c>
      <c r="D144" s="50" t="s">
        <v>13</v>
      </c>
      <c r="E144" s="50" t="s">
        <v>13</v>
      </c>
      <c r="F144" s="50" t="s">
        <v>13</v>
      </c>
      <c r="G144" s="156" t="s">
        <v>13</v>
      </c>
      <c r="H144" s="27" t="s">
        <v>13</v>
      </c>
      <c r="I144" s="55" t="s">
        <v>13</v>
      </c>
    </row>
    <row r="145" spans="1:9" ht="15" thickBot="1" x14ac:dyDescent="0.35">
      <c r="A145" s="31" t="s">
        <v>15</v>
      </c>
      <c r="B145" s="186"/>
      <c r="C145" s="82">
        <v>2</v>
      </c>
      <c r="D145" s="83" t="s">
        <v>13</v>
      </c>
      <c r="E145" s="83">
        <v>2</v>
      </c>
      <c r="F145" s="83">
        <v>1</v>
      </c>
      <c r="G145" s="84">
        <v>1</v>
      </c>
      <c r="H145" s="35">
        <f>G145/F145*100-100</f>
        <v>0</v>
      </c>
      <c r="I145" s="35">
        <f>G145/C145*100-100</f>
        <v>-50</v>
      </c>
    </row>
    <row r="146" spans="1:9" x14ac:dyDescent="0.3">
      <c r="A146" s="124" t="s">
        <v>16</v>
      </c>
      <c r="B146" s="124">
        <v>1</v>
      </c>
      <c r="C146" s="187">
        <v>2</v>
      </c>
      <c r="D146" s="188">
        <v>1</v>
      </c>
      <c r="E146" s="188">
        <v>2</v>
      </c>
      <c r="F146" s="188" t="s">
        <v>13</v>
      </c>
      <c r="G146" s="189">
        <v>2</v>
      </c>
      <c r="H146" s="27" t="s">
        <v>13</v>
      </c>
      <c r="I146" s="27">
        <f t="shared" ref="I146:I148" si="8">G146/C146*100-100</f>
        <v>0</v>
      </c>
    </row>
    <row r="147" spans="1:9" x14ac:dyDescent="0.3">
      <c r="A147" s="39" t="s">
        <v>16</v>
      </c>
      <c r="B147" s="39">
        <v>2</v>
      </c>
      <c r="C147" s="155">
        <v>6</v>
      </c>
      <c r="D147" s="50" t="s">
        <v>13</v>
      </c>
      <c r="E147" s="50">
        <v>3</v>
      </c>
      <c r="F147" s="50">
        <v>3</v>
      </c>
      <c r="G147" s="156">
        <v>1</v>
      </c>
      <c r="H147" s="27">
        <f>G147/F147*100-100</f>
        <v>-66.666666666666671</v>
      </c>
      <c r="I147" s="27">
        <f t="shared" si="8"/>
        <v>-83.333333333333343</v>
      </c>
    </row>
    <row r="148" spans="1:9" x14ac:dyDescent="0.3">
      <c r="A148" s="39" t="s">
        <v>16</v>
      </c>
      <c r="B148" s="39">
        <v>3</v>
      </c>
      <c r="C148" s="155">
        <v>2</v>
      </c>
      <c r="D148" s="50" t="s">
        <v>13</v>
      </c>
      <c r="E148" s="50">
        <v>1</v>
      </c>
      <c r="F148" s="50">
        <v>2</v>
      </c>
      <c r="G148" s="156">
        <v>2</v>
      </c>
      <c r="H148" s="27">
        <f>G148/F148*100-100</f>
        <v>0</v>
      </c>
      <c r="I148" s="27">
        <f t="shared" si="8"/>
        <v>0</v>
      </c>
    </row>
    <row r="149" spans="1:9" ht="15" thickBot="1" x14ac:dyDescent="0.35">
      <c r="A149" s="39" t="s">
        <v>16</v>
      </c>
      <c r="B149" s="39">
        <v>4</v>
      </c>
      <c r="C149" s="155" t="s">
        <v>13</v>
      </c>
      <c r="D149" s="50" t="s">
        <v>13</v>
      </c>
      <c r="E149" s="50" t="s">
        <v>13</v>
      </c>
      <c r="F149" s="50" t="s">
        <v>13</v>
      </c>
      <c r="G149" s="156" t="s">
        <v>13</v>
      </c>
      <c r="H149" s="27" t="s">
        <v>13</v>
      </c>
      <c r="I149" s="27" t="s">
        <v>13</v>
      </c>
    </row>
    <row r="150" spans="1:9" ht="15" thickBot="1" x14ac:dyDescent="0.35">
      <c r="A150" s="46" t="s">
        <v>16</v>
      </c>
      <c r="B150" s="46"/>
      <c r="C150" s="88">
        <v>10</v>
      </c>
      <c r="D150" s="83">
        <v>1</v>
      </c>
      <c r="E150" s="83">
        <v>6</v>
      </c>
      <c r="F150" s="83">
        <v>5</v>
      </c>
      <c r="G150" s="84">
        <v>5</v>
      </c>
      <c r="H150" s="35">
        <f>G150/F150*100-100</f>
        <v>0</v>
      </c>
      <c r="I150" s="35">
        <f>G150/C150*100-100</f>
        <v>-50</v>
      </c>
    </row>
    <row r="151" spans="1:9" x14ac:dyDescent="0.3">
      <c r="A151" s="39" t="s">
        <v>18</v>
      </c>
      <c r="B151" s="39">
        <v>1</v>
      </c>
      <c r="C151" s="187">
        <v>11</v>
      </c>
      <c r="D151" s="190">
        <v>6</v>
      </c>
      <c r="E151" s="190">
        <v>6</v>
      </c>
      <c r="F151" s="190">
        <v>2</v>
      </c>
      <c r="G151" s="191">
        <v>9</v>
      </c>
      <c r="H151" s="27">
        <f>G151/F151*100-100</f>
        <v>350</v>
      </c>
      <c r="I151" s="27">
        <f>G151/C151*100-100</f>
        <v>-18.181818181818173</v>
      </c>
    </row>
    <row r="152" spans="1:9" x14ac:dyDescent="0.3">
      <c r="A152" s="36" t="s">
        <v>18</v>
      </c>
      <c r="B152" s="36">
        <v>2</v>
      </c>
      <c r="C152" s="111">
        <v>6</v>
      </c>
      <c r="D152" s="192">
        <v>4</v>
      </c>
      <c r="E152" s="192">
        <v>3</v>
      </c>
      <c r="F152" s="192" t="s">
        <v>13</v>
      </c>
      <c r="G152" s="193">
        <v>3</v>
      </c>
      <c r="H152" s="27" t="s">
        <v>13</v>
      </c>
      <c r="I152" s="27">
        <f>G152/C152*100-100</f>
        <v>-50</v>
      </c>
    </row>
    <row r="153" spans="1:9" x14ac:dyDescent="0.3">
      <c r="A153" s="194" t="s">
        <v>18</v>
      </c>
      <c r="B153" s="194">
        <v>3</v>
      </c>
      <c r="C153" s="155" t="s">
        <v>13</v>
      </c>
      <c r="D153" s="190">
        <v>1</v>
      </c>
      <c r="E153" s="190" t="s">
        <v>13</v>
      </c>
      <c r="F153" s="190">
        <v>1</v>
      </c>
      <c r="G153" s="191">
        <v>1</v>
      </c>
      <c r="H153" s="27">
        <f>G153/F153*100-100</f>
        <v>0</v>
      </c>
      <c r="I153" s="27" t="s">
        <v>13</v>
      </c>
    </row>
    <row r="154" spans="1:9" ht="15" thickBot="1" x14ac:dyDescent="0.35">
      <c r="A154" s="194" t="s">
        <v>18</v>
      </c>
      <c r="B154" s="194">
        <v>4</v>
      </c>
      <c r="C154" s="195" t="s">
        <v>13</v>
      </c>
      <c r="D154" s="50" t="s">
        <v>13</v>
      </c>
      <c r="E154" s="50" t="s">
        <v>13</v>
      </c>
      <c r="F154" s="50" t="s">
        <v>13</v>
      </c>
      <c r="G154" s="156" t="s">
        <v>13</v>
      </c>
      <c r="H154" s="55" t="s">
        <v>13</v>
      </c>
      <c r="I154" s="55" t="s">
        <v>13</v>
      </c>
    </row>
    <row r="155" spans="1:9" ht="15" thickBot="1" x14ac:dyDescent="0.35">
      <c r="A155" s="46" t="s">
        <v>18</v>
      </c>
      <c r="B155" s="196"/>
      <c r="C155" s="88">
        <v>17</v>
      </c>
      <c r="D155" s="53">
        <v>11</v>
      </c>
      <c r="E155" s="53">
        <v>9</v>
      </c>
      <c r="F155" s="53">
        <v>3</v>
      </c>
      <c r="G155" s="89">
        <v>13</v>
      </c>
      <c r="H155" s="123">
        <f>G155/F155*100-100</f>
        <v>333.33333333333331</v>
      </c>
      <c r="I155" s="123">
        <f>G155/C155*100-100</f>
        <v>-23.529411764705884</v>
      </c>
    </row>
    <row r="156" spans="1:9" ht="15" thickBot="1" x14ac:dyDescent="0.35">
      <c r="A156" s="176" t="s">
        <v>31</v>
      </c>
      <c r="B156" s="197"/>
      <c r="C156" s="198">
        <v>29</v>
      </c>
      <c r="D156" s="199">
        <v>13</v>
      </c>
      <c r="E156" s="199">
        <v>18</v>
      </c>
      <c r="F156" s="199">
        <v>9</v>
      </c>
      <c r="G156" s="199">
        <v>20</v>
      </c>
      <c r="H156" s="93">
        <f>G156/F156*100-100</f>
        <v>122.22222222222223</v>
      </c>
      <c r="I156" s="200">
        <f>G156/C156*100-100</f>
        <v>-31.034482758620683</v>
      </c>
    </row>
    <row r="157" spans="1:9" ht="15" thickBot="1" x14ac:dyDescent="0.35">
      <c r="A157" s="46" t="s">
        <v>32</v>
      </c>
      <c r="B157" s="46"/>
      <c r="C157" s="88">
        <v>2673</v>
      </c>
      <c r="D157" s="201">
        <v>1866</v>
      </c>
      <c r="E157" s="201">
        <v>2317</v>
      </c>
      <c r="F157" s="201">
        <v>2547</v>
      </c>
      <c r="G157" s="202">
        <v>2639</v>
      </c>
      <c r="H157" s="35">
        <f>G157/F157*100-100</f>
        <v>3.61209265802907</v>
      </c>
      <c r="I157" s="123">
        <f>G157/C157*100-100</f>
        <v>-1.2719790497568368</v>
      </c>
    </row>
    <row r="159" spans="1:9" x14ac:dyDescent="0.3">
      <c r="A159" s="203" t="s">
        <v>33</v>
      </c>
    </row>
    <row r="160" spans="1:9" x14ac:dyDescent="0.3">
      <c r="A160" s="203" t="s">
        <v>34</v>
      </c>
    </row>
    <row r="161" spans="1:5" x14ac:dyDescent="0.3">
      <c r="A161" s="203" t="s">
        <v>35</v>
      </c>
    </row>
    <row r="162" spans="1:5" x14ac:dyDescent="0.3">
      <c r="A162" s="203"/>
    </row>
    <row r="163" spans="1:5" x14ac:dyDescent="0.3">
      <c r="E163" s="204" t="s">
        <v>36</v>
      </c>
    </row>
    <row r="164" spans="1:5" x14ac:dyDescent="0.3">
      <c r="E164" s="204" t="s">
        <v>37</v>
      </c>
    </row>
  </sheetData>
  <mergeCells count="45">
    <mergeCell ref="A155:B155"/>
    <mergeCell ref="A156:B156"/>
    <mergeCell ref="A157:B157"/>
    <mergeCell ref="A134:B134"/>
    <mergeCell ref="A135:B135"/>
    <mergeCell ref="A136:I136"/>
    <mergeCell ref="A140:B140"/>
    <mergeCell ref="A145:B145"/>
    <mergeCell ref="A150:B150"/>
    <mergeCell ref="A105:B105"/>
    <mergeCell ref="A106:I106"/>
    <mergeCell ref="A110:B110"/>
    <mergeCell ref="A116:B116"/>
    <mergeCell ref="A122:B122"/>
    <mergeCell ref="A128:B128"/>
    <mergeCell ref="A77:I77"/>
    <mergeCell ref="A80:B80"/>
    <mergeCell ref="A86:B86"/>
    <mergeCell ref="A92:B92"/>
    <mergeCell ref="A98:B98"/>
    <mergeCell ref="A104:B104"/>
    <mergeCell ref="A59:I59"/>
    <mergeCell ref="A63:B63"/>
    <mergeCell ref="A67:B67"/>
    <mergeCell ref="A71:B71"/>
    <mergeCell ref="A75:B75"/>
    <mergeCell ref="A76:B76"/>
    <mergeCell ref="A36:B36"/>
    <mergeCell ref="A41:B41"/>
    <mergeCell ref="A47:B47"/>
    <mergeCell ref="A52:B52"/>
    <mergeCell ref="A57:B57"/>
    <mergeCell ref="A58:B58"/>
    <mergeCell ref="A15:B15"/>
    <mergeCell ref="A20:B20"/>
    <mergeCell ref="A25:B25"/>
    <mergeCell ref="A30:B30"/>
    <mergeCell ref="A31:B31"/>
    <mergeCell ref="A32:I32"/>
    <mergeCell ref="A4:A5"/>
    <mergeCell ref="B4:B5"/>
    <mergeCell ref="D4:G4"/>
    <mergeCell ref="H4:I4"/>
    <mergeCell ref="A6:I6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2024-09-11T06:46:12Z</dcterms:created>
  <dcterms:modified xsi:type="dcterms:W3CDTF">2024-09-11T06:46:44Z</dcterms:modified>
</cp:coreProperties>
</file>