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rugsejis\"/>
    </mc:Choice>
  </mc:AlternateContent>
  <xr:revisionPtr revIDLastSave="0" documentId="8_{DEF746A1-71A4-41E5-8EE2-E13E5830147A}" xr6:coauthVersionLast="47" xr6:coauthVersionMax="47" xr10:uidLastSave="{00000000-0000-0000-0000-000000000000}"/>
  <bookViews>
    <workbookView xWindow="28680" yWindow="-120" windowWidth="29040" windowHeight="17640" xr2:uid="{73D4B584-578B-4727-A0CF-AF0B9BC23C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O32" i="1"/>
  <c r="K32" i="1"/>
  <c r="J32" i="1"/>
  <c r="F32" i="1"/>
  <c r="E32" i="1"/>
  <c r="P31" i="1"/>
  <c r="O31" i="1"/>
  <c r="K31" i="1"/>
  <c r="J31" i="1"/>
  <c r="F31" i="1"/>
  <c r="E31" i="1"/>
  <c r="P30" i="1"/>
  <c r="K30" i="1"/>
  <c r="F30" i="1"/>
  <c r="P29" i="1"/>
  <c r="O29" i="1"/>
  <c r="K29" i="1"/>
  <c r="J29" i="1"/>
  <c r="F29" i="1"/>
  <c r="E29" i="1"/>
  <c r="P28" i="1"/>
  <c r="O28" i="1"/>
  <c r="F28" i="1"/>
  <c r="E28" i="1"/>
  <c r="P25" i="1"/>
  <c r="O25" i="1"/>
  <c r="K25" i="1"/>
  <c r="J25" i="1"/>
  <c r="F25" i="1"/>
  <c r="E25" i="1"/>
  <c r="P22" i="1"/>
  <c r="O22" i="1"/>
  <c r="K22" i="1"/>
  <c r="J22" i="1"/>
  <c r="F22" i="1"/>
  <c r="E22" i="1"/>
  <c r="P21" i="1"/>
  <c r="O21" i="1"/>
  <c r="K21" i="1"/>
  <c r="J21" i="1"/>
  <c r="F21" i="1"/>
  <c r="E21" i="1"/>
  <c r="O20" i="1"/>
  <c r="J20" i="1"/>
  <c r="E20" i="1"/>
  <c r="P19" i="1"/>
  <c r="O19" i="1"/>
  <c r="K19" i="1"/>
  <c r="J19" i="1"/>
  <c r="F19" i="1"/>
  <c r="E19" i="1"/>
  <c r="P18" i="1"/>
  <c r="O18" i="1"/>
  <c r="F18" i="1"/>
  <c r="E18" i="1"/>
  <c r="P17" i="1"/>
  <c r="O17" i="1"/>
  <c r="F17" i="1"/>
  <c r="E17" i="1"/>
  <c r="P16" i="1"/>
  <c r="O16" i="1"/>
  <c r="F16" i="1"/>
  <c r="E16" i="1"/>
  <c r="P15" i="1"/>
  <c r="O15" i="1"/>
  <c r="K15" i="1"/>
  <c r="P14" i="1"/>
  <c r="O14" i="1"/>
  <c r="K14" i="1"/>
  <c r="J14" i="1"/>
  <c r="F14" i="1"/>
  <c r="E14" i="1"/>
  <c r="P13" i="1"/>
  <c r="O13" i="1"/>
  <c r="K13" i="1"/>
  <c r="J13" i="1"/>
  <c r="F13" i="1"/>
  <c r="E13" i="1"/>
  <c r="P12" i="1"/>
  <c r="O12" i="1"/>
  <c r="K12" i="1"/>
  <c r="J12" i="1"/>
  <c r="F12" i="1"/>
  <c r="E12" i="1"/>
  <c r="P11" i="1"/>
  <c r="O11" i="1"/>
  <c r="K11" i="1"/>
  <c r="J11" i="1"/>
  <c r="F11" i="1"/>
  <c r="E11" i="1"/>
  <c r="P10" i="1"/>
  <c r="O10" i="1"/>
  <c r="K10" i="1"/>
  <c r="J10" i="1"/>
  <c r="F10" i="1"/>
  <c r="E10" i="1"/>
  <c r="P9" i="1"/>
  <c r="O9" i="1"/>
  <c r="K9" i="1"/>
  <c r="J9" i="1"/>
  <c r="F9" i="1"/>
  <c r="E9" i="1"/>
  <c r="P8" i="1"/>
  <c r="O8" i="1"/>
  <c r="K8" i="1"/>
  <c r="J8" i="1"/>
  <c r="F8" i="1"/>
  <c r="E8" i="1"/>
</calcChain>
</file>

<file path=xl/sharedStrings.xml><?xml version="1.0" encoding="utf-8"?>
<sst xmlns="http://schemas.openxmlformats.org/spreadsheetml/2006/main" count="91" uniqueCount="34">
  <si>
    <t>Grūdų ir rapsų laikinojo saugojimo kiekiai Lietuvoje 2023 m. rugpjūčio–2024 m. rugpjūčio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</si>
  <si>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</si>
  <si>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</si>
  <si>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</si>
  <si>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</si>
  <si>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</si>
  <si>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</si>
  <si>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rugpjūtis</t>
  </si>
  <si>
    <t>liepa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</si>
  <si>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</si>
  <si>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</si>
  <si>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</si>
  <si>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</si>
  <si>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</si>
  <si>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</si>
  <si>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</si>
  <si>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</si>
  <si>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</si>
  <si>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</si>
  <si>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</si>
  <si>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</si>
  <si>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</si>
  <si>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</si>
  <si>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</si>
  <si>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</si>
  <si>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</si>
  <si>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</si>
  <si>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</si>
  <si>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</si>
  <si>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</si>
  <si>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</si>
  <si>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rugpjūčio mėn. su 2024 m. liepos mėn.</t>
  </si>
  <si>
    <t>** lyginant 2024 m. rugpjūčio mėn. su 2023 m. rugpjūčio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</si>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</sst>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4" fontId="6" fillId="0" borderId="52" xfId="0" applyNumberFormat="1" applyFont="1" applyBorder="1" applyAlignment="1">
      <alignment horizontal="center" vertical="center" wrapText="1"/>
    </xf>
    <xf numFmtId="4" fontId="6" fillId="0" borderId="5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4" xfId="0" applyNumberFormat="1" applyFont="1" applyFill="1" applyBorder="1" applyAlignment="1">
      <alignment horizontal="center" vertical="center"/>
    </xf>
    <xf numFmtId="4" fontId="5" fillId="2" borderId="55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8245-3D1C-4229-9967-44519EC2C477}">
  <dimension ref="A1:P35"/>
  <sheetViews>
    <sheetView showGridLines="0" tabSelected="1" zoomScale="115" zoomScaleNormal="115" workbookViewId="0">
      <selection activeCell="S3" sqref="S3"/>
    </sheetView>
  </sheetViews>
  <sheetFormatPr defaultRowHeight="15" x14ac:dyDescent="0.25"/>
  <cols>
    <col min="1" max="1" width="14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4" t="s">
        <v>1</v>
      </c>
      <c r="C5" s="5"/>
      <c r="D5" s="6"/>
      <c r="E5" s="7" t="s">
        <v>2</v>
      </c>
      <c r="F5" s="3"/>
      <c r="G5" s="4" t="s">
        <v>3</v>
      </c>
      <c r="H5" s="5"/>
      <c r="I5" s="6"/>
      <c r="J5" s="7" t="s">
        <v>2</v>
      </c>
      <c r="K5" s="3"/>
      <c r="L5" s="4" t="s">
        <v>4</v>
      </c>
      <c r="M5" s="5"/>
      <c r="N5" s="6"/>
      <c r="O5" s="7" t="s">
        <v>2</v>
      </c>
      <c r="P5" s="5"/>
    </row>
    <row r="6" spans="1:16" x14ac:dyDescent="0.25">
      <c r="A6" s="8"/>
      <c r="B6" s="9">
        <v>2023</v>
      </c>
      <c r="C6" s="10">
        <v>2024</v>
      </c>
      <c r="D6" s="11"/>
      <c r="E6" s="12" t="s">
        <v>5</v>
      </c>
      <c r="F6" s="13" t="s">
        <v>6</v>
      </c>
      <c r="G6" s="9">
        <v>2023</v>
      </c>
      <c r="H6" s="10">
        <v>2024</v>
      </c>
      <c r="I6" s="11"/>
      <c r="J6" s="12" t="s">
        <v>5</v>
      </c>
      <c r="K6" s="13" t="s">
        <v>6</v>
      </c>
      <c r="L6" s="9">
        <v>2023</v>
      </c>
      <c r="M6" s="10">
        <v>2024</v>
      </c>
      <c r="N6" s="11"/>
      <c r="O6" s="12" t="s">
        <v>5</v>
      </c>
      <c r="P6" s="12" t="s">
        <v>6</v>
      </c>
    </row>
    <row r="7" spans="1:16" x14ac:dyDescent="0.25">
      <c r="A7" s="14"/>
      <c r="B7" s="15" t="s">
        <v>7</v>
      </c>
      <c r="C7" s="15" t="s">
        <v>8</v>
      </c>
      <c r="D7" s="15" t="s">
        <v>7</v>
      </c>
      <c r="E7" s="16"/>
      <c r="F7" s="17"/>
      <c r="G7" s="15" t="s">
        <v>7</v>
      </c>
      <c r="H7" s="15" t="s">
        <v>8</v>
      </c>
      <c r="I7" s="15" t="s">
        <v>7</v>
      </c>
      <c r="J7" s="16"/>
      <c r="K7" s="17"/>
      <c r="L7" s="15" t="s">
        <v>7</v>
      </c>
      <c r="M7" s="15" t="s">
        <v>8</v>
      </c>
      <c r="N7" s="15" t="s">
        <v>7</v>
      </c>
      <c r="O7" s="16"/>
      <c r="P7" s="16"/>
    </row>
    <row r="8" spans="1:16" x14ac:dyDescent="0.25">
      <c r="A8" s="18" t="s">
        <v>9</v>
      </c>
      <c r="B8" s="19">
        <v>178831.93599999999</v>
      </c>
      <c r="C8" s="20">
        <v>72791.218999999997</v>
      </c>
      <c r="D8" s="21">
        <v>81548.668999999994</v>
      </c>
      <c r="E8" s="22">
        <f t="shared" ref="E8:E32" si="0">((D8*100)/C8)-100</f>
        <v>12.030915432258382</v>
      </c>
      <c r="F8" s="23">
        <f t="shared" ref="F8:F32" si="1">((D8*100)/B8)-100</f>
        <v>-54.399269602494265</v>
      </c>
      <c r="G8" s="19">
        <v>69023.009000000005</v>
      </c>
      <c r="H8" s="20">
        <v>29085.405999999999</v>
      </c>
      <c r="I8" s="21">
        <v>36490.877999999997</v>
      </c>
      <c r="J8" s="22">
        <f t="shared" ref="J8:J31" si="2">((I8*100)/H8)-100</f>
        <v>25.461126449464032</v>
      </c>
      <c r="K8" s="23">
        <f t="shared" ref="K8:K32" si="3">((I8*100)/G8)-100</f>
        <v>-47.132299027995153</v>
      </c>
      <c r="L8" s="19">
        <v>127728.41800000001</v>
      </c>
      <c r="M8" s="20">
        <v>44971.235000000001</v>
      </c>
      <c r="N8" s="21">
        <v>90029.025999999998</v>
      </c>
      <c r="O8" s="22">
        <f t="shared" ref="O8:O32" si="4">((N8*100)/M8)-100</f>
        <v>100.19246969757444</v>
      </c>
      <c r="P8" s="22">
        <f t="shared" ref="P8:P32" si="5">((N8*100)/L8)-100</f>
        <v>-29.515273570522112</v>
      </c>
    </row>
    <row r="9" spans="1:16" x14ac:dyDescent="0.25">
      <c r="A9" s="24" t="s">
        <v>10</v>
      </c>
      <c r="B9" s="19">
        <v>159041.215</v>
      </c>
      <c r="C9" s="20">
        <v>57658.872000000003</v>
      </c>
      <c r="D9" s="21">
        <v>61838.292999999998</v>
      </c>
      <c r="E9" s="22">
        <f t="shared" si="0"/>
        <v>7.2485306337591879</v>
      </c>
      <c r="F9" s="23">
        <f t="shared" si="1"/>
        <v>-61.118070557999701</v>
      </c>
      <c r="G9" s="19">
        <v>65158.608</v>
      </c>
      <c r="H9" s="20">
        <v>20074.135999999999</v>
      </c>
      <c r="I9" s="21">
        <v>30759.67</v>
      </c>
      <c r="J9" s="22">
        <f t="shared" si="2"/>
        <v>53.230355717426647</v>
      </c>
      <c r="K9" s="23">
        <f t="shared" si="3"/>
        <v>-52.792622580273658</v>
      </c>
      <c r="L9" s="19">
        <v>106027.91</v>
      </c>
      <c r="M9" s="20">
        <v>38820.148000000001</v>
      </c>
      <c r="N9" s="21">
        <v>69898.770999999993</v>
      </c>
      <c r="O9" s="22">
        <f t="shared" si="4"/>
        <v>80.057971443076411</v>
      </c>
      <c r="P9" s="22">
        <f t="shared" si="5"/>
        <v>-34.075121352481631</v>
      </c>
    </row>
    <row r="10" spans="1:16" x14ac:dyDescent="0.25">
      <c r="A10" s="25" t="s">
        <v>11</v>
      </c>
      <c r="B10" s="26">
        <v>5411.1769999999997</v>
      </c>
      <c r="C10" s="27">
        <v>1278.434</v>
      </c>
      <c r="D10" s="28">
        <v>2099.2139999999999</v>
      </c>
      <c r="E10" s="29">
        <f t="shared" si="0"/>
        <v>64.201984615553101</v>
      </c>
      <c r="F10" s="30">
        <f t="shared" si="1"/>
        <v>-61.205963138888265</v>
      </c>
      <c r="G10" s="26">
        <v>617.95000000000005</v>
      </c>
      <c r="H10" s="27">
        <v>196</v>
      </c>
      <c r="I10" s="28">
        <v>2212.3270000000002</v>
      </c>
      <c r="J10" s="29">
        <f t="shared" si="2"/>
        <v>1028.7382653061225</v>
      </c>
      <c r="K10" s="30">
        <f t="shared" si="3"/>
        <v>258.01068047576666</v>
      </c>
      <c r="L10" s="26">
        <v>5124.076</v>
      </c>
      <c r="M10" s="27">
        <v>1082.434</v>
      </c>
      <c r="N10" s="28">
        <v>969.32100000000003</v>
      </c>
      <c r="O10" s="29">
        <f t="shared" si="4"/>
        <v>-10.449875003926323</v>
      </c>
      <c r="P10" s="29">
        <f t="shared" si="5"/>
        <v>-81.083008917119884</v>
      </c>
    </row>
    <row r="11" spans="1:16" x14ac:dyDescent="0.25">
      <c r="A11" s="31" t="s">
        <v>12</v>
      </c>
      <c r="B11" s="26">
        <v>4003.86</v>
      </c>
      <c r="C11" s="32">
        <v>2110.873</v>
      </c>
      <c r="D11" s="33">
        <v>3531.8290000000002</v>
      </c>
      <c r="E11" s="34">
        <f t="shared" si="0"/>
        <v>67.316034645381336</v>
      </c>
      <c r="F11" s="35">
        <f t="shared" si="1"/>
        <v>-11.789398230707363</v>
      </c>
      <c r="G11" s="26">
        <v>1224.202</v>
      </c>
      <c r="H11" s="32">
        <v>700.5</v>
      </c>
      <c r="I11" s="33">
        <v>1914.96</v>
      </c>
      <c r="J11" s="34">
        <f t="shared" si="2"/>
        <v>173.37044967880087</v>
      </c>
      <c r="K11" s="35">
        <f t="shared" si="3"/>
        <v>56.425165127977237</v>
      </c>
      <c r="L11" s="26">
        <v>3650.4920000000002</v>
      </c>
      <c r="M11" s="32">
        <v>1410.373</v>
      </c>
      <c r="N11" s="33">
        <v>3027.2420000000002</v>
      </c>
      <c r="O11" s="34">
        <f t="shared" si="4"/>
        <v>114.64123320568387</v>
      </c>
      <c r="P11" s="34">
        <f t="shared" si="5"/>
        <v>-17.073041113362251</v>
      </c>
    </row>
    <row r="12" spans="1:16" x14ac:dyDescent="0.25">
      <c r="A12" s="31" t="s">
        <v>13</v>
      </c>
      <c r="B12" s="26">
        <v>98491.657000000007</v>
      </c>
      <c r="C12" s="32">
        <v>33876.603999999999</v>
      </c>
      <c r="D12" s="33">
        <v>28348.483</v>
      </c>
      <c r="E12" s="34">
        <f t="shared" si="0"/>
        <v>-16.318403698316402</v>
      </c>
      <c r="F12" s="35">
        <f t="shared" si="1"/>
        <v>-71.21737631036099</v>
      </c>
      <c r="G12" s="26">
        <v>47856.146999999997</v>
      </c>
      <c r="H12" s="32">
        <v>13293.159</v>
      </c>
      <c r="I12" s="33">
        <v>16231.316999999999</v>
      </c>
      <c r="J12" s="34">
        <f t="shared" si="2"/>
        <v>22.102782340901811</v>
      </c>
      <c r="K12" s="35">
        <f t="shared" si="3"/>
        <v>-66.083109448823791</v>
      </c>
      <c r="L12" s="26">
        <v>58497.31</v>
      </c>
      <c r="M12" s="32">
        <v>20614.965</v>
      </c>
      <c r="N12" s="33">
        <v>32732.131000000001</v>
      </c>
      <c r="O12" s="34">
        <f t="shared" si="4"/>
        <v>58.778494166737602</v>
      </c>
      <c r="P12" s="34">
        <f t="shared" si="5"/>
        <v>-44.045066345785813</v>
      </c>
    </row>
    <row r="13" spans="1:16" x14ac:dyDescent="0.25">
      <c r="A13" s="31" t="s">
        <v>14</v>
      </c>
      <c r="B13" s="26">
        <v>42335.425000000003</v>
      </c>
      <c r="C13" s="32">
        <v>14430.791999999999</v>
      </c>
      <c r="D13" s="33">
        <v>17295.791000000001</v>
      </c>
      <c r="E13" s="34">
        <f t="shared" si="0"/>
        <v>19.853373259069926</v>
      </c>
      <c r="F13" s="35">
        <f t="shared" si="1"/>
        <v>-59.145819369948455</v>
      </c>
      <c r="G13" s="26">
        <v>13870.226000000001</v>
      </c>
      <c r="H13" s="32">
        <v>4473.7479999999996</v>
      </c>
      <c r="I13" s="33">
        <v>7433.3519999999999</v>
      </c>
      <c r="J13" s="34">
        <f t="shared" si="2"/>
        <v>66.154910826447974</v>
      </c>
      <c r="K13" s="35">
        <f t="shared" si="3"/>
        <v>-46.407852330596491</v>
      </c>
      <c r="L13" s="26">
        <v>30481.677</v>
      </c>
      <c r="M13" s="32">
        <v>9987.6839999999993</v>
      </c>
      <c r="N13" s="33">
        <v>19850.123</v>
      </c>
      <c r="O13" s="34">
        <f t="shared" si="4"/>
        <v>98.746005580472939</v>
      </c>
      <c r="P13" s="34">
        <f t="shared" si="5"/>
        <v>-34.878507504688798</v>
      </c>
    </row>
    <row r="14" spans="1:16" x14ac:dyDescent="0.25">
      <c r="A14" s="31" t="s">
        <v>15</v>
      </c>
      <c r="B14" s="26">
        <v>8516.0360000000001</v>
      </c>
      <c r="C14" s="32">
        <v>5962.1689999999999</v>
      </c>
      <c r="D14" s="33">
        <v>10562.976000000001</v>
      </c>
      <c r="E14" s="34">
        <f t="shared" si="0"/>
        <v>77.166665352827152</v>
      </c>
      <c r="F14" s="35">
        <f t="shared" si="1"/>
        <v>24.036300457161062</v>
      </c>
      <c r="G14" s="26">
        <v>1583.182</v>
      </c>
      <c r="H14" s="32">
        <v>1410.729</v>
      </c>
      <c r="I14" s="33">
        <v>2943.5</v>
      </c>
      <c r="J14" s="34">
        <f t="shared" si="2"/>
        <v>108.65098824792005</v>
      </c>
      <c r="K14" s="35">
        <f t="shared" si="3"/>
        <v>85.923033485726847</v>
      </c>
      <c r="L14" s="26">
        <v>7487.9690000000001</v>
      </c>
      <c r="M14" s="32">
        <v>5124.6499999999996</v>
      </c>
      <c r="N14" s="33">
        <v>12744.126</v>
      </c>
      <c r="O14" s="34">
        <f t="shared" si="4"/>
        <v>148.68285639019254</v>
      </c>
      <c r="P14" s="34">
        <f t="shared" si="5"/>
        <v>70.19469498337935</v>
      </c>
    </row>
    <row r="15" spans="1:16" x14ac:dyDescent="0.25">
      <c r="A15" s="31" t="s">
        <v>16</v>
      </c>
      <c r="B15" s="26">
        <v>283.06</v>
      </c>
      <c r="C15" s="32">
        <v>0</v>
      </c>
      <c r="D15" s="33">
        <v>0</v>
      </c>
      <c r="E15" s="34" t="s">
        <v>17</v>
      </c>
      <c r="F15" s="35" t="s">
        <v>17</v>
      </c>
      <c r="G15" s="26">
        <v>6.9009999999999998</v>
      </c>
      <c r="H15" s="32">
        <v>0</v>
      </c>
      <c r="I15" s="33">
        <v>24.213999999999999</v>
      </c>
      <c r="J15" s="34" t="s">
        <v>17</v>
      </c>
      <c r="K15" s="35">
        <f t="shared" si="3"/>
        <v>250.87668453847266</v>
      </c>
      <c r="L15" s="26">
        <v>786.38599999999997</v>
      </c>
      <c r="M15" s="32">
        <v>600.04200000000003</v>
      </c>
      <c r="N15" s="33">
        <v>575.82799999999997</v>
      </c>
      <c r="O15" s="34">
        <f t="shared" si="4"/>
        <v>-4.0353841897733957</v>
      </c>
      <c r="P15" s="34">
        <f t="shared" si="5"/>
        <v>-26.775400375896822</v>
      </c>
    </row>
    <row r="16" spans="1:16" x14ac:dyDescent="0.25">
      <c r="A16" s="24" t="s">
        <v>18</v>
      </c>
      <c r="B16" s="36">
        <v>6095.549</v>
      </c>
      <c r="C16" s="37">
        <v>60.386000000000003</v>
      </c>
      <c r="D16" s="38">
        <v>35.802999999999997</v>
      </c>
      <c r="E16" s="39">
        <f t="shared" si="0"/>
        <v>-40.709767164574579</v>
      </c>
      <c r="F16" s="40">
        <f t="shared" si="1"/>
        <v>-99.412636991352215</v>
      </c>
      <c r="G16" s="36">
        <v>1037.951</v>
      </c>
      <c r="H16" s="37">
        <v>0</v>
      </c>
      <c r="I16" s="38">
        <v>0</v>
      </c>
      <c r="J16" s="39" t="s">
        <v>17</v>
      </c>
      <c r="K16" s="40" t="s">
        <v>17</v>
      </c>
      <c r="L16" s="36">
        <v>6348.0429999999997</v>
      </c>
      <c r="M16" s="37">
        <v>60.386000000000003</v>
      </c>
      <c r="N16" s="38">
        <v>96.188999999999993</v>
      </c>
      <c r="O16" s="39">
        <f t="shared" si="4"/>
        <v>59.290232835425428</v>
      </c>
      <c r="P16" s="39">
        <f t="shared" si="5"/>
        <v>-98.484745613726943</v>
      </c>
    </row>
    <row r="17" spans="1:16" x14ac:dyDescent="0.25">
      <c r="A17" s="31" t="s">
        <v>12</v>
      </c>
      <c r="B17" s="41">
        <v>5402.3580000000002</v>
      </c>
      <c r="C17" s="42">
        <v>54.22</v>
      </c>
      <c r="D17" s="43">
        <v>29.032</v>
      </c>
      <c r="E17" s="34">
        <f t="shared" si="0"/>
        <v>-46.455182589450388</v>
      </c>
      <c r="F17" s="35">
        <f t="shared" si="1"/>
        <v>-99.462605032839363</v>
      </c>
      <c r="G17" s="41">
        <v>975.75699999999995</v>
      </c>
      <c r="H17" s="42">
        <v>0</v>
      </c>
      <c r="I17" s="43">
        <v>0</v>
      </c>
      <c r="J17" s="34" t="s">
        <v>17</v>
      </c>
      <c r="K17" s="35" t="s">
        <v>17</v>
      </c>
      <c r="L17" s="41">
        <v>5717.0460000000003</v>
      </c>
      <c r="M17" s="42">
        <v>54.22</v>
      </c>
      <c r="N17" s="43">
        <v>83.251999999999995</v>
      </c>
      <c r="O17" s="34">
        <f t="shared" si="4"/>
        <v>53.544817410549598</v>
      </c>
      <c r="P17" s="34">
        <f t="shared" si="5"/>
        <v>-98.543793420588187</v>
      </c>
    </row>
    <row r="18" spans="1:16" x14ac:dyDescent="0.25">
      <c r="A18" s="31" t="s">
        <v>13</v>
      </c>
      <c r="B18" s="44">
        <v>693.19100000000003</v>
      </c>
      <c r="C18" s="45">
        <v>6.1660000000000004</v>
      </c>
      <c r="D18" s="46">
        <v>6.7709999999999999</v>
      </c>
      <c r="E18" s="34">
        <f t="shared" si="0"/>
        <v>9.8118715536814705</v>
      </c>
      <c r="F18" s="35">
        <f t="shared" si="1"/>
        <v>-99.023212938425345</v>
      </c>
      <c r="G18" s="44">
        <v>62.194000000000003</v>
      </c>
      <c r="H18" s="45">
        <v>0</v>
      </c>
      <c r="I18" s="46">
        <v>0</v>
      </c>
      <c r="J18" s="34" t="s">
        <v>17</v>
      </c>
      <c r="K18" s="35" t="s">
        <v>17</v>
      </c>
      <c r="L18" s="44">
        <v>630.99699999999996</v>
      </c>
      <c r="M18" s="45">
        <v>6.1660000000000004</v>
      </c>
      <c r="N18" s="46">
        <v>12.936999999999999</v>
      </c>
      <c r="O18" s="34">
        <f t="shared" si="4"/>
        <v>109.81187155368147</v>
      </c>
      <c r="P18" s="34">
        <f t="shared" si="5"/>
        <v>-97.949752534481149</v>
      </c>
    </row>
    <row r="19" spans="1:16" x14ac:dyDescent="0.25">
      <c r="A19" s="24" t="s">
        <v>19</v>
      </c>
      <c r="B19" s="47">
        <v>10351.028</v>
      </c>
      <c r="C19" s="20">
        <v>13518.121999999999</v>
      </c>
      <c r="D19" s="21">
        <v>17726.671999999999</v>
      </c>
      <c r="E19" s="39">
        <f t="shared" si="0"/>
        <v>31.132652893648981</v>
      </c>
      <c r="F19" s="40">
        <f t="shared" si="1"/>
        <v>71.255183543122484</v>
      </c>
      <c r="G19" s="47">
        <v>2028.9570000000001</v>
      </c>
      <c r="H19" s="20">
        <v>8981.26</v>
      </c>
      <c r="I19" s="21">
        <v>5668.9949999999999</v>
      </c>
      <c r="J19" s="39">
        <f t="shared" si="2"/>
        <v>-36.87973625081559</v>
      </c>
      <c r="K19" s="40">
        <f t="shared" si="3"/>
        <v>179.40439348887134</v>
      </c>
      <c r="L19" s="47">
        <v>12433.304</v>
      </c>
      <c r="M19" s="20">
        <v>4536.8620000000001</v>
      </c>
      <c r="N19" s="21">
        <v>16594.539000000001</v>
      </c>
      <c r="O19" s="39">
        <f t="shared" si="4"/>
        <v>265.77129742980947</v>
      </c>
      <c r="P19" s="39">
        <f t="shared" si="5"/>
        <v>33.468456976520486</v>
      </c>
    </row>
    <row r="20" spans="1:16" x14ac:dyDescent="0.25">
      <c r="A20" s="31" t="s">
        <v>12</v>
      </c>
      <c r="B20" s="26">
        <v>0</v>
      </c>
      <c r="C20" s="32">
        <v>2344.5500000000002</v>
      </c>
      <c r="D20" s="33">
        <v>1462.88</v>
      </c>
      <c r="E20" s="34">
        <f t="shared" si="0"/>
        <v>-37.605084131283192</v>
      </c>
      <c r="F20" s="35" t="s">
        <v>17</v>
      </c>
      <c r="G20" s="26">
        <v>0</v>
      </c>
      <c r="H20" s="32">
        <v>1630</v>
      </c>
      <c r="I20" s="33">
        <v>336</v>
      </c>
      <c r="J20" s="34">
        <f t="shared" si="2"/>
        <v>-79.386503067484668</v>
      </c>
      <c r="K20" s="35" t="s">
        <v>17</v>
      </c>
      <c r="L20" s="26">
        <v>0</v>
      </c>
      <c r="M20" s="32">
        <v>714.55</v>
      </c>
      <c r="N20" s="33">
        <v>1841.43</v>
      </c>
      <c r="O20" s="34">
        <f t="shared" si="4"/>
        <v>157.70484920579389</v>
      </c>
      <c r="P20" s="34" t="s">
        <v>17</v>
      </c>
    </row>
    <row r="21" spans="1:16" x14ac:dyDescent="0.25">
      <c r="A21" s="31" t="s">
        <v>13</v>
      </c>
      <c r="B21" s="26">
        <v>5327.0280000000002</v>
      </c>
      <c r="C21" s="32">
        <v>10715.572</v>
      </c>
      <c r="D21" s="33">
        <v>6246.7920000000004</v>
      </c>
      <c r="E21" s="34">
        <f t="shared" si="0"/>
        <v>-41.70360667633981</v>
      </c>
      <c r="F21" s="35">
        <f t="shared" si="1"/>
        <v>17.265987713974852</v>
      </c>
      <c r="G21" s="26">
        <v>696.95699999999999</v>
      </c>
      <c r="H21" s="32">
        <v>7281.26</v>
      </c>
      <c r="I21" s="33">
        <v>393.995</v>
      </c>
      <c r="J21" s="34">
        <f t="shared" si="2"/>
        <v>-94.588917302774519</v>
      </c>
      <c r="K21" s="35">
        <f t="shared" si="3"/>
        <v>-43.469252765952561</v>
      </c>
      <c r="L21" s="26">
        <v>8655.3040000000001</v>
      </c>
      <c r="M21" s="32">
        <v>3434.3119999999999</v>
      </c>
      <c r="N21" s="33">
        <v>9287.1090000000004</v>
      </c>
      <c r="O21" s="34">
        <f t="shared" si="4"/>
        <v>170.4212372085006</v>
      </c>
      <c r="P21" s="34">
        <f t="shared" si="5"/>
        <v>7.2996280662123496</v>
      </c>
    </row>
    <row r="22" spans="1:16" x14ac:dyDescent="0.25">
      <c r="A22" s="48" t="s">
        <v>20</v>
      </c>
      <c r="B22" s="49">
        <v>5024</v>
      </c>
      <c r="C22" s="50">
        <v>458</v>
      </c>
      <c r="D22" s="51">
        <v>10017</v>
      </c>
      <c r="E22" s="34">
        <f t="shared" si="0"/>
        <v>2087.117903930131</v>
      </c>
      <c r="F22" s="35">
        <f t="shared" si="1"/>
        <v>99.382961783439498</v>
      </c>
      <c r="G22" s="49">
        <v>1332</v>
      </c>
      <c r="H22" s="50">
        <v>70</v>
      </c>
      <c r="I22" s="51">
        <v>4939</v>
      </c>
      <c r="J22" s="34">
        <f t="shared" si="2"/>
        <v>6955.7142857142853</v>
      </c>
      <c r="K22" s="35">
        <f t="shared" si="3"/>
        <v>270.79579579579581</v>
      </c>
      <c r="L22" s="49">
        <v>3778</v>
      </c>
      <c r="M22" s="50">
        <v>388</v>
      </c>
      <c r="N22" s="51">
        <v>5466</v>
      </c>
      <c r="O22" s="34">
        <f t="shared" si="4"/>
        <v>1308.7628865979382</v>
      </c>
      <c r="P22" s="34">
        <f t="shared" si="5"/>
        <v>44.679724722075179</v>
      </c>
    </row>
    <row r="23" spans="1:16" x14ac:dyDescent="0.25">
      <c r="A23" s="52" t="s">
        <v>21</v>
      </c>
      <c r="B23" s="53">
        <v>18</v>
      </c>
      <c r="C23" s="54">
        <v>0</v>
      </c>
      <c r="D23" s="55">
        <v>0</v>
      </c>
      <c r="E23" s="56" t="s">
        <v>17</v>
      </c>
      <c r="F23" s="57" t="s">
        <v>17</v>
      </c>
      <c r="G23" s="53">
        <v>18</v>
      </c>
      <c r="H23" s="54">
        <v>0</v>
      </c>
      <c r="I23" s="55">
        <v>0</v>
      </c>
      <c r="J23" s="56" t="s">
        <v>17</v>
      </c>
      <c r="K23" s="57" t="s">
        <v>17</v>
      </c>
      <c r="L23" s="53">
        <v>0</v>
      </c>
      <c r="M23" s="54">
        <v>0</v>
      </c>
      <c r="N23" s="55">
        <v>0</v>
      </c>
      <c r="O23" s="56" t="s">
        <v>17</v>
      </c>
      <c r="P23" s="56" t="s">
        <v>17</v>
      </c>
    </row>
    <row r="24" spans="1:16" x14ac:dyDescent="0.25">
      <c r="A24" s="31" t="s">
        <v>22</v>
      </c>
      <c r="B24" s="26">
        <v>0</v>
      </c>
      <c r="C24" s="32">
        <v>0</v>
      </c>
      <c r="D24" s="33">
        <v>0</v>
      </c>
      <c r="E24" s="58" t="s">
        <v>17</v>
      </c>
      <c r="F24" s="35" t="s">
        <v>17</v>
      </c>
      <c r="G24" s="26">
        <v>0</v>
      </c>
      <c r="H24" s="32">
        <v>0</v>
      </c>
      <c r="I24" s="33">
        <v>0</v>
      </c>
      <c r="J24" s="58" t="s">
        <v>17</v>
      </c>
      <c r="K24" s="35" t="s">
        <v>17</v>
      </c>
      <c r="L24" s="26">
        <v>0</v>
      </c>
      <c r="M24" s="32">
        <v>0</v>
      </c>
      <c r="N24" s="33">
        <v>0</v>
      </c>
      <c r="O24" s="58" t="s">
        <v>17</v>
      </c>
      <c r="P24" s="34" t="s">
        <v>17</v>
      </c>
    </row>
    <row r="25" spans="1:16" x14ac:dyDescent="0.25">
      <c r="A25" s="31" t="s">
        <v>23</v>
      </c>
      <c r="B25" s="26">
        <v>1447.4880000000001</v>
      </c>
      <c r="C25" s="32">
        <v>754.88599999999997</v>
      </c>
      <c r="D25" s="33">
        <v>1815.7349999999999</v>
      </c>
      <c r="E25" s="34">
        <f t="shared" si="0"/>
        <v>140.53102057794158</v>
      </c>
      <c r="F25" s="35">
        <f t="shared" si="1"/>
        <v>25.440418158907008</v>
      </c>
      <c r="G25" s="26">
        <v>779.49300000000005</v>
      </c>
      <c r="H25" s="32">
        <v>30.01</v>
      </c>
      <c r="I25" s="33">
        <v>62.213000000000001</v>
      </c>
      <c r="J25" s="34">
        <f t="shared" si="2"/>
        <v>107.30756414528491</v>
      </c>
      <c r="K25" s="35">
        <f t="shared" si="3"/>
        <v>-92.018786570245013</v>
      </c>
      <c r="L25" s="26">
        <v>833.99599999999998</v>
      </c>
      <c r="M25" s="32">
        <v>754.88599999999997</v>
      </c>
      <c r="N25" s="33">
        <v>2508.4079999999999</v>
      </c>
      <c r="O25" s="34">
        <f t="shared" si="4"/>
        <v>232.28964373428573</v>
      </c>
      <c r="P25" s="34">
        <f t="shared" si="5"/>
        <v>200.76978786468999</v>
      </c>
    </row>
    <row r="26" spans="1:16" x14ac:dyDescent="0.25">
      <c r="A26" s="31" t="s">
        <v>24</v>
      </c>
      <c r="B26" s="26">
        <v>0</v>
      </c>
      <c r="C26" s="32">
        <v>0</v>
      </c>
      <c r="D26" s="33">
        <v>0</v>
      </c>
      <c r="E26" s="34" t="s">
        <v>17</v>
      </c>
      <c r="F26" s="35" t="s">
        <v>17</v>
      </c>
      <c r="G26" s="26">
        <v>0</v>
      </c>
      <c r="H26" s="32">
        <v>0</v>
      </c>
      <c r="I26" s="33">
        <v>0</v>
      </c>
      <c r="J26" s="34" t="s">
        <v>17</v>
      </c>
      <c r="K26" s="35" t="s">
        <v>17</v>
      </c>
      <c r="L26" s="26">
        <v>0</v>
      </c>
      <c r="M26" s="32">
        <v>0</v>
      </c>
      <c r="N26" s="33">
        <v>0</v>
      </c>
      <c r="O26" s="34" t="s">
        <v>17</v>
      </c>
      <c r="P26" s="34" t="s">
        <v>17</v>
      </c>
    </row>
    <row r="27" spans="1:16" x14ac:dyDescent="0.25">
      <c r="A27" s="31" t="s">
        <v>25</v>
      </c>
      <c r="B27" s="26">
        <v>0</v>
      </c>
      <c r="C27" s="32">
        <v>0</v>
      </c>
      <c r="D27" s="33">
        <v>0</v>
      </c>
      <c r="E27" s="34" t="s">
        <v>17</v>
      </c>
      <c r="F27" s="35" t="s">
        <v>17</v>
      </c>
      <c r="G27" s="26">
        <v>0</v>
      </c>
      <c r="H27" s="32">
        <v>0</v>
      </c>
      <c r="I27" s="33">
        <v>0</v>
      </c>
      <c r="J27" s="34" t="s">
        <v>17</v>
      </c>
      <c r="K27" s="35" t="s">
        <v>17</v>
      </c>
      <c r="L27" s="26">
        <v>0</v>
      </c>
      <c r="M27" s="32">
        <v>0</v>
      </c>
      <c r="N27" s="33">
        <v>0</v>
      </c>
      <c r="O27" s="34" t="s">
        <v>17</v>
      </c>
      <c r="P27" s="34" t="s">
        <v>17</v>
      </c>
    </row>
    <row r="28" spans="1:16" x14ac:dyDescent="0.25">
      <c r="A28" s="31" t="s">
        <v>26</v>
      </c>
      <c r="B28" s="26">
        <v>1878.6559999999999</v>
      </c>
      <c r="C28" s="32">
        <v>798.95299999999997</v>
      </c>
      <c r="D28" s="33">
        <v>132.166</v>
      </c>
      <c r="E28" s="34">
        <f t="shared" si="0"/>
        <v>-83.457600134175607</v>
      </c>
      <c r="F28" s="35">
        <f t="shared" si="1"/>
        <v>-92.964864243373981</v>
      </c>
      <c r="G28" s="26">
        <v>0</v>
      </c>
      <c r="H28" s="32">
        <v>0</v>
      </c>
      <c r="I28" s="33">
        <v>0</v>
      </c>
      <c r="J28" s="34" t="s">
        <v>17</v>
      </c>
      <c r="K28" s="35" t="s">
        <v>17</v>
      </c>
      <c r="L28" s="26">
        <v>2085.165</v>
      </c>
      <c r="M28" s="32">
        <v>798.95299999999997</v>
      </c>
      <c r="N28" s="33">
        <v>931.11900000000003</v>
      </c>
      <c r="O28" s="34">
        <f t="shared" si="4"/>
        <v>16.542399865824407</v>
      </c>
      <c r="P28" s="34">
        <f t="shared" si="5"/>
        <v>-55.345548194027806</v>
      </c>
    </row>
    <row r="29" spans="1:16" x14ac:dyDescent="0.25">
      <c r="A29" s="52" t="s">
        <v>27</v>
      </c>
      <c r="B29" s="53">
        <v>2463.4209999999998</v>
      </c>
      <c r="C29" s="54">
        <v>2357.1329999999998</v>
      </c>
      <c r="D29" s="55">
        <v>3872.73</v>
      </c>
      <c r="E29" s="56">
        <f t="shared" si="0"/>
        <v>64.298323429352536</v>
      </c>
      <c r="F29" s="57">
        <f t="shared" si="1"/>
        <v>57.209425429108563</v>
      </c>
      <c r="G29" s="53">
        <v>687.04600000000005</v>
      </c>
      <c r="H29" s="54">
        <v>576</v>
      </c>
      <c r="I29" s="55">
        <v>3002.3380000000002</v>
      </c>
      <c r="J29" s="56">
        <f t="shared" si="2"/>
        <v>421.23923611111115</v>
      </c>
      <c r="K29" s="57">
        <f t="shared" si="3"/>
        <v>336.99228290391039</v>
      </c>
      <c r="L29" s="53">
        <v>2357.683</v>
      </c>
      <c r="M29" s="54">
        <v>1940.046</v>
      </c>
      <c r="N29" s="55">
        <v>2810.4380000000001</v>
      </c>
      <c r="O29" s="56">
        <f t="shared" si="4"/>
        <v>44.864503212810405</v>
      </c>
      <c r="P29" s="56">
        <f t="shared" si="5"/>
        <v>19.203387393470621</v>
      </c>
    </row>
    <row r="30" spans="1:16" x14ac:dyDescent="0.25">
      <c r="A30" s="48" t="s">
        <v>28</v>
      </c>
      <c r="B30" s="49">
        <v>630.97699999999998</v>
      </c>
      <c r="C30" s="50">
        <v>0</v>
      </c>
      <c r="D30" s="51">
        <v>5427.6940000000004</v>
      </c>
      <c r="E30" s="59" t="s">
        <v>17</v>
      </c>
      <c r="F30" s="60">
        <f t="shared" si="1"/>
        <v>760.20473012486991</v>
      </c>
      <c r="G30" s="49">
        <v>207</v>
      </c>
      <c r="H30" s="50">
        <v>0</v>
      </c>
      <c r="I30" s="51">
        <v>1553</v>
      </c>
      <c r="J30" s="59" t="s">
        <v>17</v>
      </c>
      <c r="K30" s="60">
        <f t="shared" si="3"/>
        <v>650.24154589371983</v>
      </c>
      <c r="L30" s="49">
        <v>513.97699999999998</v>
      </c>
      <c r="M30" s="50">
        <v>0</v>
      </c>
      <c r="N30" s="51">
        <v>3874.694</v>
      </c>
      <c r="O30" s="59" t="s">
        <v>17</v>
      </c>
      <c r="P30" s="59">
        <f t="shared" si="5"/>
        <v>653.86525077970418</v>
      </c>
    </row>
    <row r="31" spans="1:16" x14ac:dyDescent="0.25">
      <c r="A31" s="31" t="s">
        <v>29</v>
      </c>
      <c r="B31" s="26">
        <v>15255.421</v>
      </c>
      <c r="C31" s="32">
        <v>26784.929</v>
      </c>
      <c r="D31" s="33">
        <v>1890.2619999999999</v>
      </c>
      <c r="E31" s="34">
        <f t="shared" si="0"/>
        <v>-92.942814968820713</v>
      </c>
      <c r="F31" s="35">
        <f t="shared" si="1"/>
        <v>-87.609243953346152</v>
      </c>
      <c r="G31" s="26">
        <v>10400.332</v>
      </c>
      <c r="H31" s="32">
        <v>9845.241</v>
      </c>
      <c r="I31" s="33">
        <v>6164.6869999999999</v>
      </c>
      <c r="J31" s="34">
        <f t="shared" si="2"/>
        <v>-37.384092476761111</v>
      </c>
      <c r="K31" s="35">
        <f t="shared" si="3"/>
        <v>-40.726055668222905</v>
      </c>
      <c r="L31" s="26">
        <v>14951.799000000001</v>
      </c>
      <c r="M31" s="32">
        <v>16939.687999999998</v>
      </c>
      <c r="N31" s="33">
        <v>12665.263000000001</v>
      </c>
      <c r="O31" s="34">
        <f t="shared" si="4"/>
        <v>-25.233197919583873</v>
      </c>
      <c r="P31" s="34">
        <f t="shared" si="5"/>
        <v>-15.292714943532886</v>
      </c>
    </row>
    <row r="32" spans="1:16" x14ac:dyDescent="0.25">
      <c r="A32" s="61" t="s">
        <v>30</v>
      </c>
      <c r="B32" s="62">
        <v>192023.04399999997</v>
      </c>
      <c r="C32" s="62">
        <v>101933.281</v>
      </c>
      <c r="D32" s="62">
        <v>92739.354999999996</v>
      </c>
      <c r="E32" s="63">
        <f t="shared" si="0"/>
        <v>-9.0195527013400039</v>
      </c>
      <c r="F32" s="64">
        <f t="shared" si="1"/>
        <v>-51.704049124437368</v>
      </c>
      <c r="G32" s="62">
        <v>80317.387000000002</v>
      </c>
      <c r="H32" s="62">
        <v>39506.646999999997</v>
      </c>
      <c r="I32" s="62">
        <v>47210.902999999998</v>
      </c>
      <c r="J32" s="63">
        <f>((I32*100)/H32)-100</f>
        <v>19.501163943373882</v>
      </c>
      <c r="K32" s="64">
        <f t="shared" si="3"/>
        <v>-41.219573042135949</v>
      </c>
      <c r="L32" s="62">
        <v>145551.87700000001</v>
      </c>
      <c r="M32" s="63">
        <v>63850.968999999997</v>
      </c>
      <c r="N32" s="63">
        <v>109379.421</v>
      </c>
      <c r="O32" s="63">
        <f t="shared" si="4"/>
        <v>71.304245985679557</v>
      </c>
      <c r="P32" s="65">
        <f t="shared" si="5"/>
        <v>-24.851933719824174</v>
      </c>
    </row>
    <row r="33" spans="1:16" x14ac:dyDescent="0.25">
      <c r="A33" s="66" t="s">
        <v>31</v>
      </c>
      <c r="B33" s="66"/>
      <c r="C33" s="66"/>
      <c r="D33" s="66"/>
      <c r="E33" s="66"/>
      <c r="F33" s="66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x14ac:dyDescent="0.25">
      <c r="A34" s="66" t="s">
        <v>32</v>
      </c>
      <c r="B34" s="66"/>
      <c r="C34" s="66"/>
      <c r="D34" s="66"/>
      <c r="E34" s="66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x14ac:dyDescent="0.25">
      <c r="M35" s="68" t="s">
        <v>33</v>
      </c>
      <c r="N35" s="68"/>
      <c r="O35" s="68"/>
      <c r="P35" s="68"/>
    </row>
  </sheetData>
  <mergeCells count="20">
    <mergeCell ref="P6:P7"/>
    <mergeCell ref="A33:F33"/>
    <mergeCell ref="A34:F34"/>
    <mergeCell ref="M35:P35"/>
    <mergeCell ref="F6:F7"/>
    <mergeCell ref="H6:I6"/>
    <mergeCell ref="J6:J7"/>
    <mergeCell ref="K6:K7"/>
    <mergeCell ref="M6:N6"/>
    <mergeCell ref="O6:O7"/>
    <mergeCell ref="A3:P3"/>
    <mergeCell ref="A5:A7"/>
    <mergeCell ref="B5:D5"/>
    <mergeCell ref="E5:F5"/>
    <mergeCell ref="G5:I5"/>
    <mergeCell ref="J5:K5"/>
    <mergeCell ref="L5:N5"/>
    <mergeCell ref="O5:P5"/>
    <mergeCell ref="C6:D6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2024-09-17T06:22:37Z</dcterms:created>
  <dcterms:modified xsi:type="dcterms:W3CDTF">2024-09-17T06:23:09Z</dcterms:modified>
</cp:coreProperties>
</file>