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8_{674B435F-3AEF-44AE-B9B6-B4518ACB5523}" xr6:coauthVersionLast="47" xr6:coauthVersionMax="47" xr10:uidLastSave="{00000000-0000-0000-0000-000000000000}"/>
  <bookViews>
    <workbookView xWindow="28680" yWindow="-120" windowWidth="29040" windowHeight="17640" xr2:uid="{226CD639-07EB-4334-AA21-22F823437671}"/>
  </bookViews>
  <sheets>
    <sheet name="LT grūdų supirkimo kieki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<sst xmlns="http://schemas.openxmlformats.org/spreadsheetml/2006/main" count="33" uniqueCount="28">
  <si>
    <t>Grūdų ir rapsų supirkimo iš augintojų kiekiai Lietuvoje 2023 m. rugpjūčio–2024 m. rugpjūčio mėn., tonomis</t>
  </si>
  <si>
    <t xml:space="preserve">                                Data
Grūdai</t>
  </si>
  <si>
    <t>Pokytis, %</t>
  </si>
  <si>
    <t>rugpjūtis</t>
  </si>
  <si>
    <t>birželis</t>
  </si>
  <si>
    <t>liepa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</si>
  <si>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</si>
  <si>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</si>
  <si>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</si>
  <si>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</si>
  <si>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</si>
  <si>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</si>
  <si>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</si>
  <si>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</si>
  <si>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</si>
  <si>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</si>
  <si>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</si>
  <si>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</si>
  <si>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</si>
  <si>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</si>
  <si>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</si>
  <si>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</si>
  <si>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</si>
  <si>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</si>
  <si>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</si>
  <si>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2024 m. rugpjūčio mėn. su 2024 m. liepos mėn.</t>
  </si>
  <si>
    <t>** lyginant 2024 m. rugpjūčio mėn. su 2023 m. rugpjūčio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</si>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</sst>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0" fontId="5" fillId="2" borderId="0" xfId="0" applyFont="1" applyFill="1" applyAlignment="1">
      <alignment vertical="center"/>
    </xf>
    <xf numFmtId="4" fontId="5" fillId="2" borderId="30" xfId="0" applyNumberFormat="1" applyFont="1" applyFill="1" applyBorder="1" applyAlignment="1">
      <alignment vertical="center" wrapText="1"/>
    </xf>
    <xf numFmtId="4" fontId="5" fillId="2" borderId="31" xfId="0" applyNumberFormat="1" applyFont="1" applyFill="1" applyBorder="1" applyAlignment="1">
      <alignment vertical="center" wrapText="1"/>
    </xf>
    <xf numFmtId="4" fontId="5" fillId="2" borderId="32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4F370-DCA0-45BD-BF86-F894316790E7}">
  <dimension ref="B2:K31"/>
  <sheetViews>
    <sheetView showGridLines="0" tabSelected="1" workbookViewId="0">
      <selection activeCell="N14" sqref="N14"/>
    </sheetView>
  </sheetViews>
  <sheetFormatPr defaultColWidth="5.6640625" defaultRowHeight="15" customHeight="1" x14ac:dyDescent="0.2"/>
  <cols>
    <col min="1" max="1" width="5.6640625" style="2"/>
    <col min="2" max="2" width="17.33203125" style="2" customWidth="1"/>
    <col min="3" max="8" width="13.6640625" style="2" customWidth="1"/>
    <col min="9" max="16384" width="5.6640625" style="2"/>
  </cols>
  <sheetData>
    <row r="2" spans="2:8" ht="15" customHeight="1" x14ac:dyDescent="0.25">
      <c r="B2" s="1" t="s">
        <v>0</v>
      </c>
      <c r="C2" s="1"/>
      <c r="D2" s="1"/>
      <c r="E2" s="1"/>
      <c r="F2" s="1"/>
      <c r="G2" s="1"/>
      <c r="H2" s="1"/>
    </row>
    <row r="4" spans="2:8" ht="15" customHeight="1" x14ac:dyDescent="0.2">
      <c r="B4" s="3" t="s">
        <v>1</v>
      </c>
      <c r="C4" s="4">
        <v>2023</v>
      </c>
      <c r="D4" s="5">
        <v>2024</v>
      </c>
      <c r="E4" s="5"/>
      <c r="F4" s="6"/>
      <c r="G4" s="7" t="s">
        <v>2</v>
      </c>
      <c r="H4" s="5"/>
    </row>
    <row r="5" spans="2:8" ht="15" customHeight="1" x14ac:dyDescent="0.2">
      <c r="B5" s="3"/>
      <c r="C5" s="8" t="s">
        <v>3</v>
      </c>
      <c r="D5" s="8" t="s">
        <v>4</v>
      </c>
      <c r="E5" s="8" t="s">
        <v>5</v>
      </c>
      <c r="F5" s="8" t="s">
        <v>3</v>
      </c>
      <c r="G5" s="9" t="s">
        <v>6</v>
      </c>
      <c r="H5" s="10" t="s">
        <v>7</v>
      </c>
    </row>
    <row r="6" spans="2:8" ht="15" customHeight="1" x14ac:dyDescent="0.2">
      <c r="B6" s="11" t="s">
        <v>8</v>
      </c>
      <c r="C6" s="12">
        <v>1787571.6229999999</v>
      </c>
      <c r="D6" s="13">
        <v>30489.577000000001</v>
      </c>
      <c r="E6" s="13">
        <v>928359.11899999995</v>
      </c>
      <c r="F6" s="14">
        <v>1172967.17</v>
      </c>
      <c r="G6" s="15">
        <f>((F6*100)/E6)-100</f>
        <v>26.348429825678281</v>
      </c>
      <c r="H6" s="13">
        <f>((F6*100)/C6)-100</f>
        <v>-34.382088252695425</v>
      </c>
    </row>
    <row r="7" spans="2:8" ht="15" customHeight="1" x14ac:dyDescent="0.2">
      <c r="B7" s="16" t="s">
        <v>9</v>
      </c>
      <c r="C7" s="17">
        <v>82264.967999999993</v>
      </c>
      <c r="D7" s="18">
        <v>2397.96</v>
      </c>
      <c r="E7" s="18">
        <v>18267.467000000001</v>
      </c>
      <c r="F7" s="19">
        <v>33460.642999999996</v>
      </c>
      <c r="G7" s="20">
        <f>((F7*100)/E7)-100</f>
        <v>83.170677138762585</v>
      </c>
      <c r="H7" s="21">
        <f>((F7*100)/C7)-100</f>
        <v>-59.325769141489239</v>
      </c>
    </row>
    <row r="8" spans="2:8" ht="15" customHeight="1" x14ac:dyDescent="0.2">
      <c r="B8" s="16" t="s">
        <v>10</v>
      </c>
      <c r="C8" s="17">
        <v>72350.179999999993</v>
      </c>
      <c r="D8" s="21">
        <v>2709.2910000000002</v>
      </c>
      <c r="E8" s="21">
        <v>33285.601999999999</v>
      </c>
      <c r="F8" s="22">
        <v>68538.46100000001</v>
      </c>
      <c r="G8" s="20">
        <f>((F8*100)/E8)-100</f>
        <v>105.91023410061808</v>
      </c>
      <c r="H8" s="21">
        <f>((F8*100)/C8)-100</f>
        <v>-5.2684305692121001</v>
      </c>
    </row>
    <row r="9" spans="2:8" ht="15" customHeight="1" x14ac:dyDescent="0.2">
      <c r="B9" s="16" t="s">
        <v>11</v>
      </c>
      <c r="C9" s="17">
        <v>991649.11300000001</v>
      </c>
      <c r="D9" s="21">
        <v>20901.177</v>
      </c>
      <c r="E9" s="21">
        <v>480799.00099999999</v>
      </c>
      <c r="F9" s="22">
        <v>568242.45299999998</v>
      </c>
      <c r="G9" s="20">
        <f t="shared" ref="G9:G26" si="0">((F9*100)/E9)-100</f>
        <v>18.187111832206156</v>
      </c>
      <c r="H9" s="21">
        <f t="shared" ref="H9:H25" si="1">((F9*100)/C9)-100</f>
        <v>-42.697225707093438</v>
      </c>
    </row>
    <row r="10" spans="2:8" ht="15" customHeight="1" x14ac:dyDescent="0.2">
      <c r="B10" s="16" t="s">
        <v>12</v>
      </c>
      <c r="C10" s="17">
        <v>471529.71299999999</v>
      </c>
      <c r="D10" s="21">
        <v>2439.6799999999998</v>
      </c>
      <c r="E10" s="21">
        <v>285307.93199999997</v>
      </c>
      <c r="F10" s="22">
        <v>313356.79800000001</v>
      </c>
      <c r="G10" s="20">
        <f>((F10*100)/E10)-100</f>
        <v>9.8310852430138738</v>
      </c>
      <c r="H10" s="21">
        <f>((F10*100)/C10)-100</f>
        <v>-33.544633697346654</v>
      </c>
    </row>
    <row r="11" spans="2:8" ht="15" customHeight="1" x14ac:dyDescent="0.2">
      <c r="B11" s="16" t="s">
        <v>13</v>
      </c>
      <c r="C11" s="17">
        <v>169777.649</v>
      </c>
      <c r="D11" s="21">
        <v>2041.4690000000001</v>
      </c>
      <c r="E11" s="21">
        <v>110699.117</v>
      </c>
      <c r="F11" s="22">
        <v>188792.98699999999</v>
      </c>
      <c r="G11" s="20">
        <f t="shared" si="0"/>
        <v>70.546064066617618</v>
      </c>
      <c r="H11" s="21">
        <f t="shared" si="1"/>
        <v>11.200142134139213</v>
      </c>
    </row>
    <row r="12" spans="2:8" ht="15" customHeight="1" x14ac:dyDescent="0.2">
      <c r="B12" s="23" t="s">
        <v>14</v>
      </c>
      <c r="C12" s="24">
        <v>15196.751</v>
      </c>
      <c r="D12" s="25">
        <v>690.11500000000001</v>
      </c>
      <c r="E12" s="25">
        <v>11043.721</v>
      </c>
      <c r="F12" s="26">
        <v>9014.2350000000006</v>
      </c>
      <c r="G12" s="27">
        <f t="shared" si="0"/>
        <v>-18.376831504526422</v>
      </c>
      <c r="H12" s="25">
        <f t="shared" si="1"/>
        <v>-40.683143390320737</v>
      </c>
    </row>
    <row r="13" spans="2:8" ht="15" customHeight="1" x14ac:dyDescent="0.2">
      <c r="B13" s="16" t="s">
        <v>10</v>
      </c>
      <c r="C13" s="28">
        <v>6898.7330000000002</v>
      </c>
      <c r="D13" s="18">
        <v>24.198</v>
      </c>
      <c r="E13" s="18">
        <v>7106.1650000000009</v>
      </c>
      <c r="F13" s="19">
        <v>4244.24</v>
      </c>
      <c r="G13" s="20">
        <f>((F13*100)/E13)-100</f>
        <v>-40.273832650944648</v>
      </c>
      <c r="H13" s="21">
        <f t="shared" si="1"/>
        <v>-38.477978492572475</v>
      </c>
    </row>
    <row r="14" spans="2:8" ht="15" customHeight="1" x14ac:dyDescent="0.2">
      <c r="B14" s="16" t="s">
        <v>11</v>
      </c>
      <c r="C14" s="29">
        <v>8298.018</v>
      </c>
      <c r="D14" s="30">
        <v>665.91700000000003</v>
      </c>
      <c r="E14" s="30">
        <v>3937.556</v>
      </c>
      <c r="F14" s="31">
        <v>4769.9949999999999</v>
      </c>
      <c r="G14" s="20">
        <f>((F14*100)/E14)-100</f>
        <v>21.141007264404621</v>
      </c>
      <c r="H14" s="21">
        <f t="shared" si="1"/>
        <v>-42.516453929118981</v>
      </c>
    </row>
    <row r="15" spans="2:8" ht="15" customHeight="1" x14ac:dyDescent="0.2">
      <c r="B15" s="23" t="s">
        <v>15</v>
      </c>
      <c r="C15" s="12">
        <v>110143.59000000001</v>
      </c>
      <c r="D15" s="13">
        <v>9746.6939999999995</v>
      </c>
      <c r="E15" s="13">
        <v>214853.83499999999</v>
      </c>
      <c r="F15" s="14">
        <v>114450.72100000001</v>
      </c>
      <c r="G15" s="27">
        <f t="shared" si="0"/>
        <v>-46.730892190032357</v>
      </c>
      <c r="H15" s="25">
        <f t="shared" si="1"/>
        <v>3.910469052261675</v>
      </c>
    </row>
    <row r="16" spans="2:8" ht="15" customHeight="1" x14ac:dyDescent="0.2">
      <c r="B16" s="16" t="s">
        <v>10</v>
      </c>
      <c r="C16" s="28">
        <v>45551.248</v>
      </c>
      <c r="D16" s="18">
        <v>1596.624</v>
      </c>
      <c r="E16" s="18">
        <v>38533.021000000001</v>
      </c>
      <c r="F16" s="19">
        <v>22746.114999999998</v>
      </c>
      <c r="G16" s="20">
        <f t="shared" si="0"/>
        <v>-40.96981132104851</v>
      </c>
      <c r="H16" s="21">
        <f t="shared" si="1"/>
        <v>-50.064781979189682</v>
      </c>
    </row>
    <row r="17" spans="2:11" ht="15" customHeight="1" x14ac:dyDescent="0.2">
      <c r="B17" s="16" t="s">
        <v>11</v>
      </c>
      <c r="C17" s="17">
        <v>48462.214</v>
      </c>
      <c r="D17" s="21">
        <v>2786.9930000000004</v>
      </c>
      <c r="E17" s="21">
        <v>170442.88099999999</v>
      </c>
      <c r="F17" s="22">
        <v>59426.720000000001</v>
      </c>
      <c r="G17" s="20">
        <f>((F17*100)/E17)-100</f>
        <v>-65.133938330929766</v>
      </c>
      <c r="H17" s="21">
        <f>((F17*100)/C17)-100</f>
        <v>22.624855727804757</v>
      </c>
    </row>
    <row r="18" spans="2:11" ht="15" customHeight="1" x14ac:dyDescent="0.2">
      <c r="B18" s="32" t="s">
        <v>16</v>
      </c>
      <c r="C18" s="29">
        <v>16130.128000000001</v>
      </c>
      <c r="D18" s="30">
        <v>5363.0770000000002</v>
      </c>
      <c r="E18" s="30">
        <v>5877.933</v>
      </c>
      <c r="F18" s="31">
        <v>32277.885999999999</v>
      </c>
      <c r="G18" s="33">
        <f t="shared" si="0"/>
        <v>449.13667780833839</v>
      </c>
      <c r="H18" s="30">
        <f t="shared" si="1"/>
        <v>100.10929857469199</v>
      </c>
    </row>
    <row r="19" spans="2:11" ht="15" customHeight="1" x14ac:dyDescent="0.2">
      <c r="B19" s="16" t="s">
        <v>17</v>
      </c>
      <c r="C19" s="28">
        <v>35345.877</v>
      </c>
      <c r="D19" s="21">
        <v>113.304</v>
      </c>
      <c r="E19" s="21">
        <v>3932.9090000000001</v>
      </c>
      <c r="F19" s="22">
        <v>39579.654999999999</v>
      </c>
      <c r="G19" s="20">
        <f t="shared" si="0"/>
        <v>906.37098392055339</v>
      </c>
      <c r="H19" s="21">
        <f t="shared" si="1"/>
        <v>11.978138213970468</v>
      </c>
    </row>
    <row r="20" spans="2:11" ht="15" customHeight="1" x14ac:dyDescent="0.2">
      <c r="B20" s="16" t="s">
        <v>18</v>
      </c>
      <c r="C20" s="17">
        <v>114.67</v>
      </c>
      <c r="D20" s="21">
        <v>179.83199999999999</v>
      </c>
      <c r="E20" s="21">
        <v>130.42099999999999</v>
      </c>
      <c r="F20" s="22">
        <v>362.05399999999997</v>
      </c>
      <c r="G20" s="20">
        <f t="shared" si="0"/>
        <v>177.60406682972831</v>
      </c>
      <c r="H20" s="21">
        <f t="shared" si="1"/>
        <v>215.7355890817127</v>
      </c>
    </row>
    <row r="21" spans="2:11" ht="15" customHeight="1" x14ac:dyDescent="0.2">
      <c r="B21" s="16" t="s">
        <v>19</v>
      </c>
      <c r="C21" s="17">
        <v>64770.722000000002</v>
      </c>
      <c r="D21" s="21">
        <v>554.33299999999997</v>
      </c>
      <c r="E21" s="21">
        <v>61653.777999999998</v>
      </c>
      <c r="F21" s="22">
        <v>62463.91</v>
      </c>
      <c r="G21" s="20">
        <f t="shared" si="0"/>
        <v>1.3140022011303216</v>
      </c>
      <c r="H21" s="21">
        <f>((F21*100)/C21)-100</f>
        <v>-3.5615042240844588</v>
      </c>
    </row>
    <row r="22" spans="2:11" ht="15" customHeight="1" x14ac:dyDescent="0.2">
      <c r="B22" s="16" t="s">
        <v>20</v>
      </c>
      <c r="C22" s="17">
        <v>101.81</v>
      </c>
      <c r="D22" s="21">
        <v>76.28</v>
      </c>
      <c r="E22" s="21">
        <v>77.08</v>
      </c>
      <c r="F22" s="22">
        <v>27.34</v>
      </c>
      <c r="G22" s="20">
        <f>((F22*100)/E22)-100</f>
        <v>-64.530358069538138</v>
      </c>
      <c r="H22" s="21">
        <f t="shared" si="1"/>
        <v>-73.146056379530506</v>
      </c>
    </row>
    <row r="23" spans="2:11" ht="15" customHeight="1" x14ac:dyDescent="0.2">
      <c r="B23" s="34" t="s">
        <v>21</v>
      </c>
      <c r="C23" s="28">
        <v>51101.418000000005</v>
      </c>
      <c r="D23" s="18">
        <v>473.87599999999998</v>
      </c>
      <c r="E23" s="18">
        <v>31332.804</v>
      </c>
      <c r="F23" s="19">
        <v>70961.039999999994</v>
      </c>
      <c r="G23" s="35">
        <f t="shared" si="0"/>
        <v>126.47523024112363</v>
      </c>
      <c r="H23" s="36">
        <f>((F23*100)/C23)-100</f>
        <v>38.863152486296912</v>
      </c>
    </row>
    <row r="24" spans="2:11" ht="15" customHeight="1" x14ac:dyDescent="0.2">
      <c r="B24" s="16" t="s">
        <v>22</v>
      </c>
      <c r="C24" s="37">
        <v>12219.107</v>
      </c>
      <c r="D24" s="38">
        <v>244.25</v>
      </c>
      <c r="E24" s="38">
        <v>71.2</v>
      </c>
      <c r="F24" s="39">
        <v>60415.597999999998</v>
      </c>
      <c r="G24" s="20">
        <f>((F24*100)/E24)-100</f>
        <v>84753.367977528091</v>
      </c>
      <c r="H24" s="21">
        <f>((F24*100)/C24)-100</f>
        <v>394.43546079103817</v>
      </c>
    </row>
    <row r="25" spans="2:11" ht="15" customHeight="1" x14ac:dyDescent="0.2">
      <c r="B25" s="34" t="s">
        <v>23</v>
      </c>
      <c r="C25" s="40">
        <v>322188.50300000003</v>
      </c>
      <c r="D25" s="36">
        <v>2498.9740000000002</v>
      </c>
      <c r="E25" s="36">
        <v>571825.05500000005</v>
      </c>
      <c r="F25" s="41">
        <v>126091.85800000001</v>
      </c>
      <c r="G25" s="35">
        <f>((F25*100)/E25)-100</f>
        <v>-77.949224697753053</v>
      </c>
      <c r="H25" s="36">
        <f t="shared" si="1"/>
        <v>-60.863948643133305</v>
      </c>
    </row>
    <row r="26" spans="2:11" ht="15" customHeight="1" x14ac:dyDescent="0.2">
      <c r="B26" s="42" t="s">
        <v>24</v>
      </c>
      <c r="C26" s="43">
        <v>2398807.0120000001</v>
      </c>
      <c r="D26" s="43">
        <v>45369.356999999996</v>
      </c>
      <c r="E26" s="43">
        <v>1823708.0470000003</v>
      </c>
      <c r="F26" s="43">
        <v>1656337.0329999998</v>
      </c>
      <c r="G26" s="44">
        <f t="shared" si="0"/>
        <v>-9.1775114045982207</v>
      </c>
      <c r="H26" s="45">
        <f>((F26*100)/C26)-100</f>
        <v>-30.951634511897126</v>
      </c>
    </row>
    <row r="27" spans="2:11" ht="15" customHeight="1" x14ac:dyDescent="0.2">
      <c r="B27" s="46"/>
      <c r="C27" s="47"/>
      <c r="D27" s="47"/>
      <c r="E27" s="47"/>
      <c r="F27" s="47"/>
      <c r="G27" s="47"/>
      <c r="H27" s="47"/>
    </row>
    <row r="28" spans="2:11" ht="15" customHeight="1" x14ac:dyDescent="0.2">
      <c r="B28" s="48" t="s">
        <v>25</v>
      </c>
      <c r="C28" s="48"/>
      <c r="D28" s="48"/>
      <c r="E28" s="48"/>
      <c r="F28" s="48"/>
      <c r="G28" s="48"/>
      <c r="H28" s="49"/>
    </row>
    <row r="29" spans="2:11" ht="15" customHeight="1" x14ac:dyDescent="0.2">
      <c r="B29" s="48" t="s">
        <v>26</v>
      </c>
      <c r="C29" s="48"/>
      <c r="D29" s="48"/>
      <c r="E29" s="48"/>
      <c r="F29" s="48"/>
      <c r="G29" s="48"/>
      <c r="H29" s="50"/>
      <c r="I29" s="51"/>
      <c r="J29" s="51"/>
      <c r="K29" s="51"/>
    </row>
    <row r="30" spans="2:11" ht="15" customHeight="1" x14ac:dyDescent="0.2">
      <c r="B30" s="49"/>
      <c r="C30" s="49"/>
      <c r="D30" s="49"/>
      <c r="E30" s="49"/>
      <c r="F30" s="49"/>
      <c r="G30" s="52" t="s">
        <v>27</v>
      </c>
      <c r="H30" s="52"/>
    </row>
    <row r="31" spans="2:11" ht="15" customHeight="1" x14ac:dyDescent="0.2">
      <c r="B31" s="49"/>
      <c r="C31" s="49"/>
      <c r="D31" s="49"/>
      <c r="E31" s="49"/>
      <c r="F31" s="49"/>
      <c r="G31" s="49"/>
      <c r="H31" s="49"/>
    </row>
  </sheetData>
  <mergeCells count="7">
    <mergeCell ref="B29:G29"/>
    <mergeCell ref="G30:H30"/>
    <mergeCell ref="B2:H2"/>
    <mergeCell ref="B4:B5"/>
    <mergeCell ref="D4:F4"/>
    <mergeCell ref="G4:H4"/>
    <mergeCell ref="B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grūdų supirkimo kiekiai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2024-09-19T07:58:07Z</dcterms:created>
  <dcterms:modified xsi:type="dcterms:W3CDTF">2024-09-19T08:02:29Z</dcterms:modified>
</cp:coreProperties>
</file>